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28" windowHeight="10452" activeTab="1"/>
  </bookViews>
  <sheets>
    <sheet name="drogi i przepusty wg RDW" sheetId="1" r:id="rId1"/>
    <sheet name="mosty wg RDW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3" l="1"/>
  <c r="K120" i="1"/>
  <c r="K42" i="1"/>
  <c r="K28" i="1"/>
  <c r="K138" i="1"/>
  <c r="K51" i="1"/>
  <c r="I18" i="3"/>
  <c r="K74" i="1"/>
  <c r="I19" i="3" l="1"/>
  <c r="K139" i="1"/>
</calcChain>
</file>

<file path=xl/sharedStrings.xml><?xml version="1.0" encoding="utf-8"?>
<sst xmlns="http://schemas.openxmlformats.org/spreadsheetml/2006/main" count="822" uniqueCount="514">
  <si>
    <t>Lp.</t>
  </si>
  <si>
    <t xml:space="preserve">Nr drogi </t>
  </si>
  <si>
    <t>Nazwa odcinka</t>
  </si>
  <si>
    <t>Miejscowość</t>
  </si>
  <si>
    <t>Uszkodzony przepust</t>
  </si>
  <si>
    <t>Szczegółowy opis uszkodzeń</t>
  </si>
  <si>
    <t>od km</t>
  </si>
  <si>
    <t>0+000</t>
  </si>
  <si>
    <t>do km</t>
  </si>
  <si>
    <t>w km</t>
  </si>
  <si>
    <t xml:space="preserve">średnica </t>
  </si>
  <si>
    <t>w cm</t>
  </si>
  <si>
    <t>Przemyśl-Domaradz</t>
  </si>
  <si>
    <t>Przedmieście Dubieckie</t>
  </si>
  <si>
    <t>31+850</t>
  </si>
  <si>
    <t>Rozmycie stożków obiekcie mostowym</t>
  </si>
  <si>
    <t>Jarosław</t>
  </si>
  <si>
    <t>33+100</t>
  </si>
  <si>
    <t xml:space="preserve">Zamulenie rowów i chodników </t>
  </si>
  <si>
    <t>Lublin- Przeworsk-Grabownica Starzeńska</t>
  </si>
  <si>
    <t>Szklary</t>
  </si>
  <si>
    <t>181+866</t>
  </si>
  <si>
    <t>KG-2</t>
  </si>
  <si>
    <t>Jasło</t>
  </si>
  <si>
    <t xml:space="preserve">0+000 </t>
  </si>
  <si>
    <t>1+391,27</t>
  </si>
  <si>
    <t>Lutcza - Krosno</t>
  </si>
  <si>
    <t>Węglówka</t>
  </si>
  <si>
    <t>4+000</t>
  </si>
  <si>
    <t>10+800</t>
  </si>
  <si>
    <t>7+350</t>
  </si>
  <si>
    <t xml:space="preserve">7+400 </t>
  </si>
  <si>
    <t>Obsunięcie się skarpy, zamulenie 7rowów</t>
  </si>
  <si>
    <t xml:space="preserve">Twierdza Krosno </t>
  </si>
  <si>
    <t>Bajdy</t>
  </si>
  <si>
    <t>8+425</t>
  </si>
  <si>
    <t>8+525</t>
  </si>
  <si>
    <t>Obsunięcie się płyt ażurowych w rowie</t>
  </si>
  <si>
    <t>Lublin - Przeworsk - Kańczuga - Szklary - Grabownica Starzeńska</t>
  </si>
  <si>
    <t>173+200</t>
  </si>
  <si>
    <t>173+400</t>
  </si>
  <si>
    <t>Łańcut</t>
  </si>
  <si>
    <t xml:space="preserve">Naklik - Łańcut - Dylągówka - Szklary </t>
  </si>
  <si>
    <t>65+600</t>
  </si>
  <si>
    <t xml:space="preserve">Lublin - Przeworsk - Kańczuga - Szklary - Grabownica Starzeńska </t>
  </si>
  <si>
    <t>171+270</t>
  </si>
  <si>
    <t>171+300</t>
  </si>
  <si>
    <t>Oberwanie przeciwskarpy rowu wraz z zamuleniem całkowitym rowu na długości około 50 mb - utrata ciągłości odwodnienia wzdłuż drogi wojewódzkiej.</t>
  </si>
  <si>
    <t>Rzeszów - Dylągówka</t>
  </si>
  <si>
    <t>6+698</t>
  </si>
  <si>
    <t>6+702</t>
  </si>
  <si>
    <t>6+700</t>
  </si>
  <si>
    <t>Sokołów Małopolski - Łańcut - Kańczuga - Pruchnik</t>
  </si>
  <si>
    <t>10+150</t>
  </si>
  <si>
    <t>11+150</t>
  </si>
  <si>
    <t>Mielec - Kolbuszowa - Sokołów Małopolski - Leżajsk</t>
  </si>
  <si>
    <t>59+310</t>
  </si>
  <si>
    <t>59+440</t>
  </si>
  <si>
    <t>Brzozów -Daliowa</t>
  </si>
  <si>
    <t>30+756</t>
  </si>
  <si>
    <t>2x150</t>
  </si>
  <si>
    <t>Rozszczelnienie części przelotowej przepustu, wymycie materiału zasypki za ściankami czołowymi</t>
  </si>
  <si>
    <t>Sieniawa-Szczawne</t>
  </si>
  <si>
    <t>8+030</t>
  </si>
  <si>
    <t>2x100</t>
  </si>
  <si>
    <t>Podmyta ścianka czołowa przepustu</t>
  </si>
  <si>
    <t>Płonna</t>
  </si>
  <si>
    <t>25+008</t>
  </si>
  <si>
    <t>2x125</t>
  </si>
  <si>
    <t>Tylawa –Komańcza- Wołosate</t>
  </si>
  <si>
    <t>4+283</t>
  </si>
  <si>
    <t>Zamulony przepust- część przelotowa + wlot</t>
  </si>
  <si>
    <t>6+385</t>
  </si>
  <si>
    <t>3x200</t>
  </si>
  <si>
    <t>Zamulony przepust- część przelotowa + wlot, uszkodzony materac siatkowo – kamienny stabilizujący wylot</t>
  </si>
  <si>
    <t>11+397</t>
  </si>
  <si>
    <t>Zamulona część przelotowa , naniesiony namuł na wlocie</t>
  </si>
  <si>
    <t>12+869</t>
  </si>
  <si>
    <t>Wypłukany materiał umacniający wylot przepustu</t>
  </si>
  <si>
    <t>Tylawa-Komańcza-Wołosate</t>
  </si>
  <si>
    <t>25+680</t>
  </si>
  <si>
    <t>Zamulenie przepustu</t>
  </si>
  <si>
    <t>Rymanów</t>
  </si>
  <si>
    <t>Tylawa - Cisna - Gr. Państwa</t>
  </si>
  <si>
    <t>64+630</t>
  </si>
  <si>
    <t>64+700</t>
  </si>
  <si>
    <t>Podmycie korpusu drogowego od strony rzeki Solinka na długości około 25 mb (str. Lewa). Pozostawienie niezabezpieczonego korpusu drogowego skutkować będzie wypłukaniem nasypu drogowego i przerwą w komunikacji</t>
  </si>
  <si>
    <t xml:space="preserve">Ustrzyki Dolne </t>
  </si>
  <si>
    <t>Uherce Min. - Solina - Myczków</t>
  </si>
  <si>
    <t>Orelec</t>
  </si>
  <si>
    <t>5+980</t>
  </si>
  <si>
    <t>6+015</t>
  </si>
  <si>
    <t>Odnowienie się osuwiska. Obniżenie pobocza, oddzielenie się pobocza od krawędzi jezdni, zdeformowane narzuty kamienne</t>
  </si>
  <si>
    <t>Ustrzyki Dolne</t>
  </si>
  <si>
    <t>Lesko - Cisna</t>
  </si>
  <si>
    <t>Cisna</t>
  </si>
  <si>
    <t>36+345</t>
  </si>
  <si>
    <t>36+365</t>
  </si>
  <si>
    <t>Znaczne uszkodzenia na aktywnym osuwisku. Zapadnięcie się nawierzchni jezdni oraz pobocza. W przypadku dalszych intensywnych opadów deszczu istnieje bardzo duże prawdopodobieństwo pogłębiania się zniszczeń na osuwisku aż do katastrofy budowlanej</t>
  </si>
  <si>
    <t>Lubaczów</t>
  </si>
  <si>
    <t>Uszkodzony odcinek drogi</t>
  </si>
  <si>
    <t>RDW</t>
  </si>
  <si>
    <t>Szacunkowa wartość strat [zł]</t>
  </si>
  <si>
    <t>65+265</t>
  </si>
  <si>
    <t>168+245</t>
  </si>
  <si>
    <t>168+413</t>
  </si>
  <si>
    <t>169+268</t>
  </si>
  <si>
    <t>169+308</t>
  </si>
  <si>
    <t>169+900</t>
  </si>
  <si>
    <t>170+000</t>
  </si>
  <si>
    <t>170+455</t>
  </si>
  <si>
    <t>170+485</t>
  </si>
  <si>
    <t>170+620</t>
  </si>
  <si>
    <t>170+660</t>
  </si>
  <si>
    <t>171+400</t>
  </si>
  <si>
    <t>171+600</t>
  </si>
  <si>
    <t>Zamulone rowy</t>
  </si>
  <si>
    <t>171+900</t>
  </si>
  <si>
    <t>172+100</t>
  </si>
  <si>
    <t>171+963</t>
  </si>
  <si>
    <t>Zamulone rowy + przepust 1000 mm</t>
  </si>
  <si>
    <t>172+400</t>
  </si>
  <si>
    <t>172+210</t>
  </si>
  <si>
    <t>Zamulone rowy + przepust 800 mm</t>
  </si>
  <si>
    <t>175+200</t>
  </si>
  <si>
    <t>175+800</t>
  </si>
  <si>
    <t>175+295 i 175+652</t>
  </si>
  <si>
    <t>177+540</t>
  </si>
  <si>
    <t>178+500</t>
  </si>
  <si>
    <t>178+196 i 178+466</t>
  </si>
  <si>
    <t>178+550</t>
  </si>
  <si>
    <t>178+620</t>
  </si>
  <si>
    <t>178+612</t>
  </si>
  <si>
    <t xml:space="preserve">Zamulone rowy + przepust 2x 1000 mm(okularowy)+ osunięcie skarp+ uszkodzone umocnienia płytkami Ażurowymi na wlocie i wylocie przepustu </t>
  </si>
  <si>
    <t>179+145</t>
  </si>
  <si>
    <t>179+165</t>
  </si>
  <si>
    <t>66+550</t>
  </si>
  <si>
    <t>66+750</t>
  </si>
  <si>
    <t>Wymyte pobocza + zamulone rowy + przepusty pod zjazdami fi 40 cm</t>
  </si>
  <si>
    <t>Naklik - Łańcut - Dylągówka - Szklary</t>
  </si>
  <si>
    <t>49+453</t>
  </si>
  <si>
    <t>Uszkodzone umocnienia wlotu i wylotu przepustu</t>
  </si>
  <si>
    <t>165+200</t>
  </si>
  <si>
    <t>176+800</t>
  </si>
  <si>
    <t xml:space="preserve"> Lokalne zamulenia rowów o łącznej długości 4 km </t>
  </si>
  <si>
    <r>
      <t>Uszkodzenie - deformacja istniejącego chodnika z kostki brukowej powierzchnia 222 m</t>
    </r>
    <r>
      <rPr>
        <vertAlign val="superscript"/>
        <sz val="10"/>
        <color theme="1"/>
        <rFont val="Arial"/>
        <family val="2"/>
        <charset val="238"/>
      </rPr>
      <t>2</t>
    </r>
  </si>
  <si>
    <r>
      <t>Rozmycie i deformacja istniejącego chodnika z kostki brukowej powierzchnia 60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wraz z obrzeżami + wywrócone bariery ochronne u-11a 605 mb+ bariery energochłonne 40 mb</t>
    </r>
  </si>
  <si>
    <r>
      <t>Osunięcie przeciwskarpy - 9,00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+ wymycie poboczy 100 m</t>
    </r>
    <r>
      <rPr>
        <vertAlign val="superscript"/>
        <sz val="10"/>
        <color theme="1"/>
        <rFont val="Arial"/>
        <family val="2"/>
        <charset val="238"/>
      </rPr>
      <t>2</t>
    </r>
  </si>
  <si>
    <r>
      <t>Rozmyte i uszkodzone umocnienia ażurowe 15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+ rozmycie poboczy 30 m</t>
    </r>
    <r>
      <rPr>
        <vertAlign val="superscript"/>
        <sz val="10"/>
        <color theme="1"/>
        <rFont val="Arial"/>
        <family val="2"/>
        <charset val="238"/>
      </rPr>
      <t>2</t>
    </r>
  </si>
  <si>
    <r>
      <t>Osunięcie przeciwskarpy - 100,00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</si>
  <si>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Zamulone rowy + przepusty 2x 1000 mm+ osunięcie skarp - 200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</si>
  <si>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Zamulone rowy + przepusty 2x 1000 mm+ osunięcie skarp umocnionych płytkami betonowymi - 60 m</t>
    </r>
    <r>
      <rPr>
        <vertAlign val="superscript"/>
        <sz val="10"/>
        <color theme="1"/>
        <rFont val="Arial"/>
        <family val="2"/>
        <charset val="238"/>
      </rPr>
      <t>2</t>
    </r>
  </si>
  <si>
    <r>
      <t xml:space="preserve"> osunięcie skarpy -60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</t>
    </r>
  </si>
  <si>
    <t>Hadle Kańczuckie</t>
  </si>
  <si>
    <t>Dylągówka</t>
  </si>
  <si>
    <t>Manasterz</t>
  </si>
  <si>
    <t>Tyczyn ul. Kościuszki</t>
  </si>
  <si>
    <t>Medynia Głogowska</t>
  </si>
  <si>
    <t>Wólka Niedźwiedzka</t>
  </si>
  <si>
    <t>Widaczów</t>
  </si>
  <si>
    <t>Jawornik Polski - Jawornik Przedmieście</t>
  </si>
  <si>
    <t xml:space="preserve"> Jawornik Przedmieście</t>
  </si>
  <si>
    <t>Albigowa</t>
  </si>
  <si>
    <t xml:space="preserve"> Manasterz - Hadle Kańczuckie - Hadle Szklarskie - Widaczów - Jawornik Polski</t>
  </si>
  <si>
    <t>Domaradz - Sanok</t>
  </si>
  <si>
    <t>0+400</t>
  </si>
  <si>
    <t>6+000</t>
  </si>
  <si>
    <t>Zamulenie rowów str. P 2 km, uszkodzony chodnik, namuliska</t>
  </si>
  <si>
    <t>8+000</t>
  </si>
  <si>
    <t>8+500</t>
  </si>
  <si>
    <t>18+690</t>
  </si>
  <si>
    <t>18+720</t>
  </si>
  <si>
    <t>22+000</t>
  </si>
  <si>
    <t>22+050</t>
  </si>
  <si>
    <t>22+020</t>
  </si>
  <si>
    <t>22+030</t>
  </si>
  <si>
    <t>22+500</t>
  </si>
  <si>
    <t>22+600</t>
  </si>
  <si>
    <t>Brzozów - Daliowa</t>
  </si>
  <si>
    <t>17+500</t>
  </si>
  <si>
    <t>19+200</t>
  </si>
  <si>
    <t>Zamulenie rowu str. L 1,7 km, zniszczona nawierzchnia 1,0 km</t>
  </si>
  <si>
    <t>29+000</t>
  </si>
  <si>
    <t>35+000</t>
  </si>
  <si>
    <t>Zamulone rowy 8 km, rozmyte pobocza</t>
  </si>
  <si>
    <t>33+240</t>
  </si>
  <si>
    <t>34+060</t>
  </si>
  <si>
    <t xml:space="preserve">Zamulenie rowu, nawodniony korpus, zniszczona nawierzchnia </t>
  </si>
  <si>
    <t>Sieniawa - Szczawne</t>
  </si>
  <si>
    <t>12+800</t>
  </si>
  <si>
    <t>13+000</t>
  </si>
  <si>
    <t>Zamulenie rowu str L</t>
  </si>
  <si>
    <t>15+400</t>
  </si>
  <si>
    <t>15+850</t>
  </si>
  <si>
    <t xml:space="preserve">30+550 </t>
  </si>
  <si>
    <t>30+850</t>
  </si>
  <si>
    <t>Zamulony rów str. P</t>
  </si>
  <si>
    <t>Lublin – Grabownica St.</t>
  </si>
  <si>
    <t>193+100</t>
  </si>
  <si>
    <t>193+300</t>
  </si>
  <si>
    <t>194+600</t>
  </si>
  <si>
    <t>195+050</t>
  </si>
  <si>
    <t>194+800</t>
  </si>
  <si>
    <t>195+150</t>
  </si>
  <si>
    <t>Rozmyte pobocze, uszkodzenie krawędzi jezdni, str. L</t>
  </si>
  <si>
    <t>195+000</t>
  </si>
  <si>
    <t>196+100</t>
  </si>
  <si>
    <t>196+160</t>
  </si>
  <si>
    <t>196+000</t>
  </si>
  <si>
    <t>203+000</t>
  </si>
  <si>
    <t>Zamulenie rowów 6 km, namuliska, obrywy skarp</t>
  </si>
  <si>
    <t>201+900</t>
  </si>
  <si>
    <t>202+300</t>
  </si>
  <si>
    <t>Zamulenie rowu, zamulenie pobocza, str. P</t>
  </si>
  <si>
    <t>209+100</t>
  </si>
  <si>
    <t>210+100</t>
  </si>
  <si>
    <t>210+400</t>
  </si>
  <si>
    <t>210+600</t>
  </si>
  <si>
    <t>210+450</t>
  </si>
  <si>
    <t>210+500</t>
  </si>
  <si>
    <t>211+200</t>
  </si>
  <si>
    <t>211+400</t>
  </si>
  <si>
    <t>212+100</t>
  </si>
  <si>
    <t>212+200</t>
  </si>
  <si>
    <t>213+100</t>
  </si>
  <si>
    <t>213+200</t>
  </si>
  <si>
    <t>Rozmyte pobocze, str. L</t>
  </si>
  <si>
    <t>213+820</t>
  </si>
  <si>
    <t>213+860</t>
  </si>
  <si>
    <t>215+080</t>
  </si>
  <si>
    <t>215+150</t>
  </si>
  <si>
    <t>215+400</t>
  </si>
  <si>
    <t>215+600</t>
  </si>
  <si>
    <t>2+600</t>
  </si>
  <si>
    <t>2+850</t>
  </si>
  <si>
    <t>Zamulony rów str P</t>
  </si>
  <si>
    <t>8+350</t>
  </si>
  <si>
    <t>Osunięcie skarpy+ zamulony rów</t>
  </si>
  <si>
    <t>21+070</t>
  </si>
  <si>
    <t>21+120</t>
  </si>
  <si>
    <t>Zamulone studnie + separatory</t>
  </si>
  <si>
    <t>Tylawa – Komańcza - Wołosate</t>
  </si>
  <si>
    <t>3+500</t>
  </si>
  <si>
    <t>Uaktywnienie się osuwiska, powierzchniowe pęknięcia na jezdni</t>
  </si>
  <si>
    <t>10+000</t>
  </si>
  <si>
    <t>Zamulone rowy 2 km</t>
  </si>
  <si>
    <t>50+120</t>
  </si>
  <si>
    <t>50+390</t>
  </si>
  <si>
    <t>Zamulone rowy str P</t>
  </si>
  <si>
    <t>53+900</t>
  </si>
  <si>
    <t>54+400</t>
  </si>
  <si>
    <t>55+500</t>
  </si>
  <si>
    <t>57+800</t>
  </si>
  <si>
    <t>Nawodniony korpus drogi, uszkodzenia w nawierzchni</t>
  </si>
  <si>
    <t>Rejon Dróg Wojewódzkich w Jarosławiu</t>
  </si>
  <si>
    <t>Razem RDW Jarosław</t>
  </si>
  <si>
    <t>Rejon Dróg Wojewódzkich w Jaśle</t>
  </si>
  <si>
    <t>Razem RDW Jasło</t>
  </si>
  <si>
    <t>Razem RDW Lubaczów</t>
  </si>
  <si>
    <t>Rejon Dróg Wojewódzkich w Lubaczowie</t>
  </si>
  <si>
    <t>Rejon Dróg Wojewódzkich w Łańcucie</t>
  </si>
  <si>
    <t>Razem RDW Łańcut</t>
  </si>
  <si>
    <t>Rozmycie umocnienia wylotu przepustu</t>
  </si>
  <si>
    <t>Rozmycie i obsunięcie skarp 3200 m2. Zamulenie osadników 8 szt. Obsunięcie się barier 25 mb. Zniszczenie płyty naskarpowej 382m2. oraz fragmentu ścieżki rowerowej 64 m2</t>
  </si>
  <si>
    <t>Obsunięcie się skarpy, uszkodzenie barier , uszkodzenie nawierzchni jezdni w km 8+565, 9+290, 9+820 str. lewa. ponadto uszkodzone pobocze 1800 mb na głębokości śr. 20 cm</t>
  </si>
  <si>
    <t>DROGA ZAMKNIĘTA
uszkodzona nawierzchnia bitumiczna gr. 18 cm wraz z pełną konstrukcją podbudowy - do pilnej odbudowy powierzchnia około 150 m2+ sama nawierzchnia zdeformowana i uszkodzona do wymiany gr 18 cm powierzchnia około 1200 m2 + pobocza 400 m2+ oznakowanie pionowe +urządzenia bezpieczeństwa ruchu - bariery energochłonne</t>
  </si>
  <si>
    <t>RUCH WAHADŁOWY
Osunięcie skarp na przekroju stokowym - lokalnie na łącznej długości 155 mb x 6,00 wysokości i x 1,50 szerokości około 1000 m3 - wywiezienie osuniętego gruntu +dowiezienie nowego + umocnienie płytami ażurowymi na podsypce cementowo piaskowej</t>
  </si>
  <si>
    <t xml:space="preserve">Uszkodzenie przepustu pod chodnikiem w ciągu cieku wodnego - przesunięcie pod wpływem ciśnienia kręgów betonowych fi 800 powodując zapadnięcie chodnika na powierzchni około 6 m2 wraz z całą konstrukcją jego podbudowy </t>
  </si>
  <si>
    <t>Obsunięcie skarpy rowu drogowego, str. L</t>
  </si>
  <si>
    <t>Zamulenie rowu, str. L</t>
  </si>
  <si>
    <t>Rozmyta opaska gruntowa za poboczem bitumicznym, str. P</t>
  </si>
  <si>
    <t>Zamulenie rowu, str. P</t>
  </si>
  <si>
    <t>Uszkodzenie przepustu pod chodnikiem w ciągu cieku wodnego - rozszczelnienie pod wpływem ciśnienia kręgów betonowych fi 600 powodując zapadnięcie chodnika na powierzchni około 15,0 m2 + lokalne zapadnięcia na wskazanym całym odcinku 15,0 m2 z całą konstrukcją jego podbudowy + zamulenie rowu na długości 130 mb + uszkodzenie umocnień rowu na wlocie do przepustu 6 m2</t>
  </si>
  <si>
    <t xml:space="preserve">Uszkodzenie nawierzchni w postaci kolein i pęknięć siatkowych powstałych w wyniku nasączenia korpusu drogi napływającą wodą z terenu przyległego do drogi o powierzchni 300 mb x 2,00 = 600 m2 wraz z lokalnymi zamuleniem rowów o łącznej długości 500 mb </t>
  </si>
  <si>
    <t>Blizne</t>
  </si>
  <si>
    <t>Rzepedź</t>
  </si>
  <si>
    <t>Stasiana</t>
  </si>
  <si>
    <t>Daliowa – Posada Jaśliska</t>
  </si>
  <si>
    <t>Wola Michowa</t>
  </si>
  <si>
    <t>Stara Wieś</t>
  </si>
  <si>
    <t>Grabownica Starzeńska</t>
  </si>
  <si>
    <t>Pakoszówka</t>
  </si>
  <si>
    <t>Wróblik Szlachecki – Ladzin</t>
  </si>
  <si>
    <t>Królik Polski – Szklary</t>
  </si>
  <si>
    <t>Szklary, Jaśliska</t>
  </si>
  <si>
    <t>Nadolany</t>
  </si>
  <si>
    <t>Nagórzany</t>
  </si>
  <si>
    <t>Zamulone rowy str L, obsunięcie skarpy</t>
  </si>
  <si>
    <t>Szczawne</t>
  </si>
  <si>
    <t>Nozdrzec</t>
  </si>
  <si>
    <t>Nozdrzec – Wara – Niewistka, Dydnia</t>
  </si>
  <si>
    <t>Niewistka</t>
  </si>
  <si>
    <t>Dydnia</t>
  </si>
  <si>
    <t>Jabłonka</t>
  </si>
  <si>
    <t>Niebocko</t>
  </si>
  <si>
    <t>Zagórz</t>
  </si>
  <si>
    <t>Czaszyn</t>
  </si>
  <si>
    <t>Rejon Dróg Wojewódzkich w Rymanowie</t>
  </si>
  <si>
    <t>Razem RDW Rymanów</t>
  </si>
  <si>
    <t>Rejon Dróg Wojewódzkich w Ustrzykach Dolnych z siedzibą w Ustjanowej</t>
  </si>
  <si>
    <t>Majdan</t>
  </si>
  <si>
    <t>Królik Polski</t>
  </si>
  <si>
    <t>Odrzechowa</t>
  </si>
  <si>
    <t>Zamulony przepust wlot + wylot</t>
  </si>
  <si>
    <t>Daliowa</t>
  </si>
  <si>
    <t>Wola Niżna</t>
  </si>
  <si>
    <t>Wisłok</t>
  </si>
  <si>
    <t>Razem RDW Ustrzyki Dolne</t>
  </si>
  <si>
    <t>Razem PZDW (drogi i przepusty)</t>
  </si>
  <si>
    <t xml:space="preserve">Kilometraż obiektu  </t>
  </si>
  <si>
    <t>Zakres i rodzaj uszkodzeń</t>
  </si>
  <si>
    <t>Lublin – Grabownica Starzeńska</t>
  </si>
  <si>
    <t>Nozdrzec -gmina Nozdrzec</t>
  </si>
  <si>
    <t>195+636</t>
  </si>
  <si>
    <t>Uszkodzone umocnienia przy przyczółku str lewa dolna woda, namuliska w korycie cieku w obrębie obiektu</t>
  </si>
  <si>
    <t>Wara – gmina Nozdrzec</t>
  </si>
  <si>
    <t>197+986</t>
  </si>
  <si>
    <t>Wymyte koryto cieku, uszkodzone umocnienia przyczółków i stożków</t>
  </si>
  <si>
    <t>Dydnia- gmina Dydnia</t>
  </si>
  <si>
    <t>208+873</t>
  </si>
  <si>
    <t xml:space="preserve">Uszkodzone umocnienia brzegów z płyt jomb w obrębie obiektu </t>
  </si>
  <si>
    <t>Domaradz gmina Domaradz</t>
  </si>
  <si>
    <t>0+216</t>
  </si>
  <si>
    <t>Uszkodzone umocnienia przyczółków na całej szerokości obiektu, uszkodzone korytka ściekowe w obrębie koryta rzeki 12mb</t>
  </si>
  <si>
    <t>Blizne gmina Jasienica Rosielna</t>
  </si>
  <si>
    <t>5+675</t>
  </si>
  <si>
    <t>Uszkodzone umocnienia przyczółków na całej szerokości obiektu</t>
  </si>
  <si>
    <t>Królik Polski/gmina Rymanów</t>
  </si>
  <si>
    <t>28+940</t>
  </si>
  <si>
    <t>Uszkodzone umocnienia brzegów z elementów betonowych w obrębie obiektu</t>
  </si>
  <si>
    <t>30+973</t>
  </si>
  <si>
    <t>Nazwa obiektu</t>
  </si>
  <si>
    <t>Nr
drogi</t>
  </si>
  <si>
    <t>Most
potok Baryczka</t>
  </si>
  <si>
    <t>Most
potok Magierka</t>
  </si>
  <si>
    <t>Most
potok Świnka</t>
  </si>
  <si>
    <t>Most
rzeka Stobnica</t>
  </si>
  <si>
    <t>Kładka dla pieszych stalowa
pbn</t>
  </si>
  <si>
    <t>Most
rzeka Tabor</t>
  </si>
  <si>
    <t>173+436</t>
  </si>
  <si>
    <t>57+878</t>
  </si>
  <si>
    <t>Most żelbetowy 
rzeka Mleczka</t>
  </si>
  <si>
    <t>Most żelbetowy
potok bez nazwy</t>
  </si>
  <si>
    <t>Hadle Szklarskie</t>
  </si>
  <si>
    <t xml:space="preserve">Zabratówka </t>
  </si>
  <si>
    <t>Zniszczenie stożków nasypu
Zniszczenie elementów wyposażenia:
-balustrady mostowe
-belki podporęczowe
Wypłukanie gruntu zza stref zaprzyczółkowych
Zniszczenie elementów umocnień w korycie</t>
  </si>
  <si>
    <t>Zniszczenie stożków nasypu
Zniszczenie elementów wyposażenia
Zniszczenie elementów umocnień w korycie</t>
  </si>
  <si>
    <t>Razem PZDW (mosty)</t>
  </si>
  <si>
    <t>Lublin-Przeworsk-Grabownica St.</t>
  </si>
  <si>
    <t>Harta</t>
  </si>
  <si>
    <t>184+320</t>
  </si>
  <si>
    <t>Urzejowice</t>
  </si>
  <si>
    <t>155+135</t>
  </si>
  <si>
    <t>Rozmycie skarpy i uszkodzenie murku czołowego – wlot przepustu</t>
  </si>
  <si>
    <t>Dynów</t>
  </si>
  <si>
    <t>192+330</t>
  </si>
  <si>
    <t>192+450</t>
  </si>
  <si>
    <t>Pruchnik</t>
  </si>
  <si>
    <t>54+050</t>
  </si>
  <si>
    <t>54+060</t>
  </si>
  <si>
    <t xml:space="preserve">Węgierka </t>
  </si>
  <si>
    <t>56+444</t>
  </si>
  <si>
    <t>57+000</t>
  </si>
  <si>
    <t>54+350</t>
  </si>
  <si>
    <t>54+380</t>
  </si>
  <si>
    <t>Węgierka</t>
  </si>
  <si>
    <t>55+580</t>
  </si>
  <si>
    <t>Rokietnica</t>
  </si>
  <si>
    <t>60+000</t>
  </si>
  <si>
    <t>62+100</t>
  </si>
  <si>
    <t>Przemyśl - Domaradz</t>
  </si>
  <si>
    <t>Korytniki</t>
  </si>
  <si>
    <t>12+200</t>
  </si>
  <si>
    <t>Rozmycie pobocza z kruszywa</t>
  </si>
  <si>
    <t>Nienadowa</t>
  </si>
  <si>
    <t>13+303</t>
  </si>
  <si>
    <t>13+320</t>
  </si>
  <si>
    <t>40+350</t>
  </si>
  <si>
    <t>40+357</t>
  </si>
  <si>
    <t>Reczpol</t>
  </si>
  <si>
    <t>15+845</t>
  </si>
  <si>
    <t>15+870</t>
  </si>
  <si>
    <t>Rozmycie wylotu osunięcie skarpy</t>
  </si>
  <si>
    <t>Sokołów Małopolski - Żurawica</t>
  </si>
  <si>
    <t>Rozmycie pobocza z kruszywa
Podmyta nawierzchnia jezdni</t>
  </si>
  <si>
    <t>Rozmycie pobocza z kruszywa
Uszkodzony wlot przepustu</t>
  </si>
  <si>
    <t>Rozmycie (osunięcie) skarpy zamulony rów (20m2) str. L</t>
  </si>
  <si>
    <t>Rozmycie (osunięcie) skarpy i pobocza(150m2) str. P</t>
  </si>
  <si>
    <t>Rozmycie (osunięcie) skarpy i zamulony rów(400m2) str. L</t>
  </si>
  <si>
    <t>Rozmycieosunięcie pobocza rozmycie wlotu przepustu</t>
  </si>
  <si>
    <t>Uszkodzona nawierzchni jezdni
spękania nawierzchni
(tworzenie się osuwiska)</t>
  </si>
  <si>
    <t>Rozmyta skarpa (osunięcie sięskarpy 20m2) str. P</t>
  </si>
  <si>
    <t xml:space="preserve">Osunięcie pobocza z kruszywa 25mb oraz skarpy180m2 (str. L) </t>
  </si>
  <si>
    <t xml:space="preserve">Rozmycie pobocza z kruszywa
str. L, podmyta nawierzchnia </t>
  </si>
  <si>
    <t>Czarnorzeki, gmina Korczyna, Pow. Krosno</t>
  </si>
  <si>
    <t xml:space="preserve">8+600 </t>
  </si>
  <si>
    <t>Obsunięcie barier i skarpy 100 mb</t>
  </si>
  <si>
    <t xml:space="preserve">Lutcza - Krosno </t>
  </si>
  <si>
    <t>8+950</t>
  </si>
  <si>
    <t>9+050</t>
  </si>
  <si>
    <t>Uszkodzone pobocze 100 mb</t>
  </si>
  <si>
    <t>Nowy Żmigród-Dukla</t>
  </si>
  <si>
    <t>Iwla, Teodorówka Pow. Krosno</t>
  </si>
  <si>
    <t>38+600</t>
  </si>
  <si>
    <t>39+400</t>
  </si>
  <si>
    <t>Uszkodzone i powyrywane  jomby w rowach  60 mb</t>
  </si>
  <si>
    <t>Nowy Żmigród-granica państwa</t>
  </si>
  <si>
    <t>Kąty, gmina Nowy Żmigród, Pow. Jasło</t>
  </si>
  <si>
    <t>24+300</t>
  </si>
  <si>
    <t>24+500</t>
  </si>
  <si>
    <t>23+750</t>
  </si>
  <si>
    <t>23+800</t>
  </si>
  <si>
    <t>Uszkodzone pobocze 50 mb x 2,00 m</t>
  </si>
  <si>
    <t>Krempna, gmina Krempna, Pow. Jasło</t>
  </si>
  <si>
    <t>31+150</t>
  </si>
  <si>
    <t>31+230</t>
  </si>
  <si>
    <t>Uszkodzony chodnik 80 mb x 1,5 m</t>
  </si>
  <si>
    <t>Świątkowa Wielka, gmina Krempna, Pow. Jasło</t>
  </si>
  <si>
    <t>37+819</t>
  </si>
  <si>
    <t>37+995</t>
  </si>
  <si>
    <t>Uszkodzona nawierzchnia drogi mb 176 na osuwisku</t>
  </si>
  <si>
    <t>Babica-Warzyce</t>
  </si>
  <si>
    <t>Glinik Charzewski- Żarnowa</t>
  </si>
  <si>
    <t>10+260</t>
  </si>
  <si>
    <t>Uszkodzone pobocze, oberwanie skarpy</t>
  </si>
  <si>
    <t>Czarnorzeki</t>
  </si>
  <si>
    <t>Uszkodzone pobocze 200 mb
Obsunięta przeciwskarpa</t>
  </si>
  <si>
    <t>Czarnorzeki, Krasna, Węglówka</t>
  </si>
  <si>
    <t>11+600</t>
  </si>
  <si>
    <t>Lublin - Przeworsk</t>
  </si>
  <si>
    <t>m. Wylewa</t>
  </si>
  <si>
    <t>130+120 str. L</t>
  </si>
  <si>
    <t>130+820 str. L</t>
  </si>
  <si>
    <t>-</t>
  </si>
  <si>
    <t>zamulony rów – stoi woda</t>
  </si>
  <si>
    <t>Nowy Lubliniec - Żuków</t>
  </si>
  <si>
    <t xml:space="preserve">2+050 </t>
  </si>
  <si>
    <t>2+550</t>
  </si>
  <si>
    <t>Jarosław – Bełżec</t>
  </si>
  <si>
    <t>25+760</t>
  </si>
  <si>
    <t>26+260</t>
  </si>
  <si>
    <t>Dachnów - Krowica Hołodowska – gr. państwa</t>
  </si>
  <si>
    <t>Skrzyż.</t>
  </si>
  <si>
    <t>5+003</t>
  </si>
  <si>
    <t>Stoi woda - brak odpływów</t>
  </si>
  <si>
    <t>Sieniawa – Oleszyce - Hrebenne</t>
  </si>
  <si>
    <t>0+463</t>
  </si>
  <si>
    <t>Uszkodzony 1 murek i 2 mb rury żelb. fi 80</t>
  </si>
  <si>
    <t>0+900</t>
  </si>
  <si>
    <t>2+400</t>
  </si>
  <si>
    <t>41+050</t>
  </si>
  <si>
    <t>42++050</t>
  </si>
  <si>
    <t>Nowy Lubliniec, Żuków</t>
  </si>
  <si>
    <t>Lipina</t>
  </si>
  <si>
    <t>Sieniawa – Wylewa – Dobra</t>
  </si>
  <si>
    <t>Młodów – Piastowo</t>
  </si>
  <si>
    <t>Solina</t>
  </si>
  <si>
    <t>12+650</t>
  </si>
  <si>
    <t>12+700</t>
  </si>
  <si>
    <t>Uaktywnienie się osuwiska. Zapadnięcie się (na głębokość 70 cm) prawej strony jezdni na długości około 30 mb. W przypadku dalszych opadów deszczu duże prawdopodobieństwo dalszego pogłębiania się osuwiska</t>
  </si>
  <si>
    <t>Hoczew - Wołkowyja - Czarna</t>
  </si>
  <si>
    <t>Wołkowyja</t>
  </si>
  <si>
    <t>17+272</t>
  </si>
  <si>
    <t>17+300</t>
  </si>
  <si>
    <t>Uaktywnienie się osuwiska. Zapadnięcie się (na głębokość 125 cm) pobocza na długości około 15 mb (str. Lewa). W przypadku dalszych opadów deszczu duże prawdopodobieństwo dalszego pogłębiania się osuwiska. Dodatkowo zaobserwowano pęknięcia nawierzchni na całej długości osuwiska oraz osypywanie się skarpy na tymczasowy objazd osuwiska</t>
  </si>
  <si>
    <t>Kuźmina - Krościenko</t>
  </si>
  <si>
    <t>Liskowate</t>
  </si>
  <si>
    <t>18+785</t>
  </si>
  <si>
    <t>18+890</t>
  </si>
  <si>
    <t>Ustrzyki Dolne - Czarna - Ustrzyki Górne</t>
  </si>
  <si>
    <t xml:space="preserve">Czarna-Lutowiska </t>
  </si>
  <si>
    <t>Myczków- Polańczyk</t>
  </si>
  <si>
    <t>Polańczyk – Wołkowyja</t>
  </si>
  <si>
    <t>Jabłonki – Cisna</t>
  </si>
  <si>
    <t>ok 9 km</t>
  </si>
  <si>
    <t xml:space="preserve">Zniszczone, wymyte pobocza gruntowe. Wyrwy przy krawędzi jezdni na głębokość do 35 cm. Zniszczenia stwarzają bardzo duże niebezpieczeństwo dla użytkowników dróg wojewódzkich. </t>
  </si>
  <si>
    <t>Polana</t>
  </si>
  <si>
    <t>40+424</t>
  </si>
  <si>
    <t>40+435</t>
  </si>
  <si>
    <t>40+760</t>
  </si>
  <si>
    <t>40+770</t>
  </si>
  <si>
    <t xml:space="preserve">Kuźmina </t>
  </si>
  <si>
    <t>Polańczyk</t>
  </si>
  <si>
    <t>2+251</t>
  </si>
  <si>
    <t>1+446</t>
  </si>
  <si>
    <t>9+645</t>
  </si>
  <si>
    <t>38+180</t>
  </si>
  <si>
    <t>2+260</t>
  </si>
  <si>
    <t>1+435</t>
  </si>
  <si>
    <t>9+650</t>
  </si>
  <si>
    <t>38+190</t>
  </si>
  <si>
    <t xml:space="preserve">Spływ, oberwanie się skarp do rowów. </t>
  </si>
  <si>
    <t>Spływ nasypu drogowego (wraz z częścią pobocza gruntowego) na długości około 15 mb</t>
  </si>
  <si>
    <t>Babice</t>
  </si>
  <si>
    <t>24+296</t>
  </si>
  <si>
    <t>24+311</t>
  </si>
  <si>
    <t>Pęknięcie i osunięcie pobocza wraz z skarpą (15mb) str. P</t>
  </si>
  <si>
    <t>24+310</t>
  </si>
  <si>
    <t>Podmyte umocnienie skarpy (20m2)</t>
  </si>
  <si>
    <t>Sieniawa</t>
  </si>
  <si>
    <t>133+673</t>
  </si>
  <si>
    <t>133+688</t>
  </si>
  <si>
    <t>Uszkodzony pochwyt bariery mostowej BSL-1,3/M</t>
  </si>
  <si>
    <t xml:space="preserve">Sokołów Małopolski - Żurawica </t>
  </si>
  <si>
    <t>Orzechowce</t>
  </si>
  <si>
    <t>71+800</t>
  </si>
  <si>
    <t>72+300</t>
  </si>
  <si>
    <t>Zamulony rów</t>
  </si>
  <si>
    <t>Zagórz-Komańcza</t>
  </si>
  <si>
    <t>63+876</t>
  </si>
  <si>
    <t>Zniszczenie umocnienia koryta rzeki (osunięcie się gabionów przy przyczółku)</t>
  </si>
  <si>
    <t>Most żelbetowy
rzeka Tatyna</t>
  </si>
  <si>
    <t>ZAŁĄCZNIK nr 1 DROGI I PRZEPUSTY ( TABELA 1)</t>
  </si>
  <si>
    <t xml:space="preserve"> ZAŁĄCZNIK  nr 2 MOSTY ( TABELA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</si>
</sst>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3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7"/>
  <sheetViews>
    <sheetView workbookViewId="0">
      <selection activeCell="A2" sqref="A2:K2"/>
    </sheetView>
  </sheetViews>
  <sheetFormatPr defaultColWidth="9.109375" defaultRowHeight="13.2" x14ac:dyDescent="0.25"/>
  <cols>
    <col min="1" max="1" width="5.6640625" style="1" bestFit="1" customWidth="1"/>
    <col min="2" max="2" width="8" style="1" bestFit="1" customWidth="1"/>
    <col min="3" max="3" width="31.33203125" style="1" bestFit="1" customWidth="1"/>
    <col min="4" max="4" width="15.44140625" style="1" customWidth="1"/>
    <col min="5" max="6" width="15.88671875" style="20" customWidth="1"/>
    <col min="7" max="8" width="15.88671875" style="1" customWidth="1"/>
    <col min="9" max="9" width="30.33203125" style="1" bestFit="1" customWidth="1"/>
    <col min="10" max="10" width="11.44140625" style="1" customWidth="1"/>
    <col min="11" max="11" width="11.6640625" style="21" bestFit="1" customWidth="1"/>
    <col min="12" max="16384" width="9.109375" style="1"/>
  </cols>
  <sheetData>
    <row r="2" spans="1:11" x14ac:dyDescent="0.25">
      <c r="A2" s="35" t="s">
        <v>512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1" x14ac:dyDescent="0.25">
      <c r="A4" s="48" t="s">
        <v>0</v>
      </c>
      <c r="B4" s="46" t="s">
        <v>1</v>
      </c>
      <c r="C4" s="46" t="s">
        <v>2</v>
      </c>
      <c r="D4" s="46" t="s">
        <v>3</v>
      </c>
      <c r="E4" s="46" t="s">
        <v>100</v>
      </c>
      <c r="F4" s="46"/>
      <c r="G4" s="46" t="s">
        <v>4</v>
      </c>
      <c r="H4" s="46"/>
      <c r="I4" s="46" t="s">
        <v>5</v>
      </c>
      <c r="J4" s="46" t="s">
        <v>101</v>
      </c>
      <c r="K4" s="47" t="s">
        <v>102</v>
      </c>
    </row>
    <row r="5" spans="1:11" x14ac:dyDescent="0.25">
      <c r="A5" s="48"/>
      <c r="B5" s="46"/>
      <c r="C5" s="46"/>
      <c r="D5" s="46"/>
      <c r="E5" s="16" t="s">
        <v>6</v>
      </c>
      <c r="F5" s="16" t="s">
        <v>8</v>
      </c>
      <c r="G5" s="16" t="s">
        <v>9</v>
      </c>
      <c r="H5" s="16" t="s">
        <v>10</v>
      </c>
      <c r="I5" s="46"/>
      <c r="J5" s="46"/>
      <c r="K5" s="47"/>
    </row>
    <row r="6" spans="1:11" x14ac:dyDescent="0.25">
      <c r="A6" s="48"/>
      <c r="B6" s="46"/>
      <c r="C6" s="46"/>
      <c r="D6" s="46"/>
      <c r="E6" s="16" t="s">
        <v>7</v>
      </c>
      <c r="F6" s="16" t="s">
        <v>7</v>
      </c>
      <c r="G6" s="16" t="s">
        <v>7</v>
      </c>
      <c r="H6" s="16" t="s">
        <v>11</v>
      </c>
      <c r="I6" s="46"/>
      <c r="J6" s="46"/>
      <c r="K6" s="47"/>
    </row>
    <row r="7" spans="1:11" x14ac:dyDescent="0.25">
      <c r="A7" s="36" t="s">
        <v>254</v>
      </c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x14ac:dyDescent="0.25">
      <c r="A8" s="2">
        <v>1</v>
      </c>
      <c r="B8" s="2">
        <v>835</v>
      </c>
      <c r="C8" s="2" t="s">
        <v>348</v>
      </c>
      <c r="D8" s="2" t="s">
        <v>349</v>
      </c>
      <c r="E8" s="2"/>
      <c r="F8" s="2"/>
      <c r="G8" s="6" t="s">
        <v>350</v>
      </c>
      <c r="H8" s="4"/>
      <c r="I8" s="14" t="s">
        <v>382</v>
      </c>
      <c r="J8" s="2" t="s">
        <v>16</v>
      </c>
      <c r="K8" s="17">
        <v>15000</v>
      </c>
    </row>
    <row r="9" spans="1:11" ht="26.4" x14ac:dyDescent="0.25">
      <c r="A9" s="2">
        <v>2</v>
      </c>
      <c r="B9" s="2">
        <v>835</v>
      </c>
      <c r="C9" s="2" t="s">
        <v>348</v>
      </c>
      <c r="D9" s="2" t="s">
        <v>351</v>
      </c>
      <c r="E9" s="2"/>
      <c r="F9" s="2"/>
      <c r="G9" s="6" t="s">
        <v>352</v>
      </c>
      <c r="H9" s="4"/>
      <c r="I9" s="14" t="s">
        <v>353</v>
      </c>
      <c r="J9" s="2" t="s">
        <v>16</v>
      </c>
      <c r="K9" s="17">
        <v>20000</v>
      </c>
    </row>
    <row r="10" spans="1:11" x14ac:dyDescent="0.25">
      <c r="A10" s="2">
        <v>3</v>
      </c>
      <c r="B10" s="2">
        <v>835</v>
      </c>
      <c r="C10" s="2" t="s">
        <v>348</v>
      </c>
      <c r="D10" s="2" t="s">
        <v>354</v>
      </c>
      <c r="E10" s="2" t="s">
        <v>355</v>
      </c>
      <c r="F10" s="2" t="s">
        <v>356</v>
      </c>
      <c r="G10" s="6"/>
      <c r="H10" s="4"/>
      <c r="I10" s="14" t="s">
        <v>373</v>
      </c>
      <c r="J10" s="2" t="s">
        <v>16</v>
      </c>
      <c r="K10" s="17">
        <v>5000</v>
      </c>
    </row>
    <row r="11" spans="1:11" ht="26.4" x14ac:dyDescent="0.25">
      <c r="A11" s="2">
        <v>4</v>
      </c>
      <c r="B11" s="2">
        <v>881</v>
      </c>
      <c r="C11" s="2" t="s">
        <v>383</v>
      </c>
      <c r="D11" s="2" t="s">
        <v>357</v>
      </c>
      <c r="E11" s="2" t="s">
        <v>358</v>
      </c>
      <c r="F11" s="2" t="s">
        <v>359</v>
      </c>
      <c r="G11" s="6"/>
      <c r="H11" s="4"/>
      <c r="I11" s="14" t="s">
        <v>386</v>
      </c>
      <c r="J11" s="2" t="s">
        <v>16</v>
      </c>
      <c r="K11" s="17">
        <v>2000</v>
      </c>
    </row>
    <row r="12" spans="1:11" ht="26.4" x14ac:dyDescent="0.25">
      <c r="A12" s="2">
        <v>5</v>
      </c>
      <c r="B12" s="2">
        <v>881</v>
      </c>
      <c r="C12" s="2" t="s">
        <v>383</v>
      </c>
      <c r="D12" s="2" t="s">
        <v>360</v>
      </c>
      <c r="E12" s="2" t="s">
        <v>361</v>
      </c>
      <c r="F12" s="2" t="s">
        <v>362</v>
      </c>
      <c r="G12" s="6"/>
      <c r="H12" s="4"/>
      <c r="I12" s="14" t="s">
        <v>384</v>
      </c>
      <c r="J12" s="2" t="s">
        <v>16</v>
      </c>
      <c r="K12" s="17">
        <v>300000</v>
      </c>
    </row>
    <row r="13" spans="1:11" ht="26.4" x14ac:dyDescent="0.25">
      <c r="A13" s="2">
        <v>6</v>
      </c>
      <c r="B13" s="2">
        <v>881</v>
      </c>
      <c r="C13" s="2" t="s">
        <v>383</v>
      </c>
      <c r="D13" s="2" t="s">
        <v>357</v>
      </c>
      <c r="E13" s="2" t="s">
        <v>363</v>
      </c>
      <c r="F13" s="2" t="s">
        <v>364</v>
      </c>
      <c r="G13" s="6"/>
      <c r="H13" s="4"/>
      <c r="I13" s="14" t="s">
        <v>387</v>
      </c>
      <c r="J13" s="2" t="s">
        <v>16</v>
      </c>
      <c r="K13" s="17">
        <v>15000</v>
      </c>
    </row>
    <row r="14" spans="1:11" ht="26.4" x14ac:dyDescent="0.25">
      <c r="A14" s="2">
        <v>7</v>
      </c>
      <c r="B14" s="2">
        <v>881</v>
      </c>
      <c r="C14" s="2" t="s">
        <v>383</v>
      </c>
      <c r="D14" s="2" t="s">
        <v>357</v>
      </c>
      <c r="E14" s="2" t="s">
        <v>363</v>
      </c>
      <c r="F14" s="2" t="s">
        <v>250</v>
      </c>
      <c r="G14" s="6"/>
      <c r="H14" s="4"/>
      <c r="I14" s="14" t="s">
        <v>388</v>
      </c>
      <c r="J14" s="2" t="s">
        <v>16</v>
      </c>
      <c r="K14" s="17">
        <v>50000</v>
      </c>
    </row>
    <row r="15" spans="1:11" ht="26.4" x14ac:dyDescent="0.25">
      <c r="A15" s="2">
        <v>8</v>
      </c>
      <c r="B15" s="2">
        <v>881</v>
      </c>
      <c r="C15" s="2" t="s">
        <v>383</v>
      </c>
      <c r="D15" s="2" t="s">
        <v>365</v>
      </c>
      <c r="E15" s="2"/>
      <c r="F15" s="2"/>
      <c r="G15" s="6" t="s">
        <v>366</v>
      </c>
      <c r="H15" s="4"/>
      <c r="I15" s="14" t="s">
        <v>389</v>
      </c>
      <c r="J15" s="2" t="s">
        <v>16</v>
      </c>
      <c r="K15" s="17">
        <v>15000</v>
      </c>
    </row>
    <row r="16" spans="1:11" ht="26.4" x14ac:dyDescent="0.25">
      <c r="A16" s="2">
        <v>9</v>
      </c>
      <c r="B16" s="2">
        <v>881</v>
      </c>
      <c r="C16" s="2" t="s">
        <v>383</v>
      </c>
      <c r="D16" s="2" t="s">
        <v>367</v>
      </c>
      <c r="E16" s="2" t="s">
        <v>368</v>
      </c>
      <c r="F16" s="2" t="s">
        <v>369</v>
      </c>
      <c r="G16" s="6"/>
      <c r="H16" s="4"/>
      <c r="I16" s="14" t="s">
        <v>393</v>
      </c>
      <c r="J16" s="2" t="s">
        <v>16</v>
      </c>
      <c r="K16" s="17">
        <v>80000</v>
      </c>
    </row>
    <row r="17" spans="1:11" ht="26.4" x14ac:dyDescent="0.25">
      <c r="A17" s="2">
        <v>10</v>
      </c>
      <c r="B17" s="2">
        <v>884</v>
      </c>
      <c r="C17" s="2" t="s">
        <v>370</v>
      </c>
      <c r="D17" s="2" t="s">
        <v>371</v>
      </c>
      <c r="E17" s="2"/>
      <c r="F17" s="2"/>
      <c r="G17" s="6" t="s">
        <v>372</v>
      </c>
      <c r="H17" s="4"/>
      <c r="I17" s="14" t="s">
        <v>385</v>
      </c>
      <c r="J17" s="2" t="s">
        <v>16</v>
      </c>
      <c r="K17" s="17">
        <v>15000</v>
      </c>
    </row>
    <row r="18" spans="1:11" ht="39.6" x14ac:dyDescent="0.25">
      <c r="A18" s="2">
        <v>11</v>
      </c>
      <c r="B18" s="2">
        <v>884</v>
      </c>
      <c r="C18" s="2" t="s">
        <v>370</v>
      </c>
      <c r="D18" s="2" t="s">
        <v>374</v>
      </c>
      <c r="E18" s="2" t="s">
        <v>375</v>
      </c>
      <c r="F18" s="2" t="s">
        <v>376</v>
      </c>
      <c r="G18" s="6"/>
      <c r="H18" s="4"/>
      <c r="I18" s="14" t="s">
        <v>390</v>
      </c>
      <c r="J18" s="2" t="s">
        <v>16</v>
      </c>
      <c r="K18" s="17">
        <v>40000</v>
      </c>
    </row>
    <row r="19" spans="1:11" ht="26.4" x14ac:dyDescent="0.25">
      <c r="A19" s="2">
        <v>12</v>
      </c>
      <c r="B19" s="2">
        <v>884</v>
      </c>
      <c r="C19" s="2" t="s">
        <v>370</v>
      </c>
      <c r="D19" s="2" t="s">
        <v>371</v>
      </c>
      <c r="E19" s="2" t="s">
        <v>377</v>
      </c>
      <c r="F19" s="2" t="s">
        <v>378</v>
      </c>
      <c r="G19" s="6"/>
      <c r="H19" s="4"/>
      <c r="I19" s="14" t="s">
        <v>391</v>
      </c>
      <c r="J19" s="2" t="s">
        <v>16</v>
      </c>
      <c r="K19" s="17">
        <v>2000</v>
      </c>
    </row>
    <row r="20" spans="1:11" ht="26.4" x14ac:dyDescent="0.25">
      <c r="A20" s="2">
        <v>13</v>
      </c>
      <c r="B20" s="2">
        <v>884</v>
      </c>
      <c r="C20" s="2" t="s">
        <v>12</v>
      </c>
      <c r="D20" s="2" t="s">
        <v>379</v>
      </c>
      <c r="E20" s="2" t="s">
        <v>380</v>
      </c>
      <c r="F20" s="2" t="s">
        <v>381</v>
      </c>
      <c r="G20" s="6"/>
      <c r="H20" s="4"/>
      <c r="I20" s="14" t="s">
        <v>392</v>
      </c>
      <c r="J20" s="2" t="s">
        <v>16</v>
      </c>
      <c r="K20" s="17">
        <v>25000</v>
      </c>
    </row>
    <row r="21" spans="1:11" ht="26.4" x14ac:dyDescent="0.25">
      <c r="A21" s="2">
        <v>14</v>
      </c>
      <c r="B21" s="2">
        <v>884</v>
      </c>
      <c r="C21" s="2" t="s">
        <v>12</v>
      </c>
      <c r="D21" s="2" t="s">
        <v>13</v>
      </c>
      <c r="E21" s="2"/>
      <c r="F21" s="2"/>
      <c r="G21" s="6" t="s">
        <v>14</v>
      </c>
      <c r="H21" s="4"/>
      <c r="I21" s="14" t="s">
        <v>15</v>
      </c>
      <c r="J21" s="2" t="s">
        <v>16</v>
      </c>
      <c r="K21" s="17">
        <v>5000</v>
      </c>
    </row>
    <row r="22" spans="1:11" ht="26.4" x14ac:dyDescent="0.25">
      <c r="A22" s="2">
        <v>15</v>
      </c>
      <c r="B22" s="2">
        <v>884</v>
      </c>
      <c r="C22" s="2" t="s">
        <v>12</v>
      </c>
      <c r="D22" s="2" t="s">
        <v>13</v>
      </c>
      <c r="E22" s="2" t="s">
        <v>14</v>
      </c>
      <c r="F22" s="2" t="s">
        <v>17</v>
      </c>
      <c r="G22" s="5"/>
      <c r="H22" s="4"/>
      <c r="I22" s="3" t="s">
        <v>18</v>
      </c>
      <c r="J22" s="2" t="s">
        <v>16</v>
      </c>
      <c r="K22" s="17">
        <v>40000</v>
      </c>
    </row>
    <row r="23" spans="1:11" ht="58.5" customHeight="1" x14ac:dyDescent="0.25">
      <c r="A23" s="2">
        <v>16</v>
      </c>
      <c r="B23" s="2">
        <v>835</v>
      </c>
      <c r="C23" s="2" t="s">
        <v>19</v>
      </c>
      <c r="D23" s="2" t="s">
        <v>20</v>
      </c>
      <c r="E23" s="2"/>
      <c r="F23" s="2"/>
      <c r="G23" s="7" t="s">
        <v>21</v>
      </c>
      <c r="H23" s="5"/>
      <c r="I23" s="3" t="s">
        <v>262</v>
      </c>
      <c r="J23" s="2" t="s">
        <v>16</v>
      </c>
      <c r="K23" s="17">
        <v>10000</v>
      </c>
    </row>
    <row r="24" spans="1:11" ht="58.5" customHeight="1" x14ac:dyDescent="0.25">
      <c r="A24" s="2">
        <v>17</v>
      </c>
      <c r="B24" s="2">
        <v>884</v>
      </c>
      <c r="C24" s="2" t="s">
        <v>12</v>
      </c>
      <c r="D24" s="2" t="s">
        <v>493</v>
      </c>
      <c r="E24" s="2" t="s">
        <v>494</v>
      </c>
      <c r="F24" s="2" t="s">
        <v>495</v>
      </c>
      <c r="G24" s="7" t="s">
        <v>433</v>
      </c>
      <c r="H24" s="5" t="s">
        <v>433</v>
      </c>
      <c r="I24" s="3" t="s">
        <v>496</v>
      </c>
      <c r="J24" s="2" t="s">
        <v>16</v>
      </c>
      <c r="K24" s="17">
        <v>100000</v>
      </c>
    </row>
    <row r="25" spans="1:11" ht="58.5" customHeight="1" x14ac:dyDescent="0.25">
      <c r="A25" s="2">
        <v>18</v>
      </c>
      <c r="B25" s="2">
        <v>884</v>
      </c>
      <c r="C25" s="2" t="s">
        <v>12</v>
      </c>
      <c r="D25" s="2" t="s">
        <v>493</v>
      </c>
      <c r="E25" s="2" t="s">
        <v>408</v>
      </c>
      <c r="F25" s="2" t="s">
        <v>497</v>
      </c>
      <c r="G25" s="7" t="s">
        <v>433</v>
      </c>
      <c r="H25" s="5" t="s">
        <v>433</v>
      </c>
      <c r="I25" s="3" t="s">
        <v>498</v>
      </c>
      <c r="J25" s="2" t="s">
        <v>16</v>
      </c>
      <c r="K25" s="17">
        <v>5000</v>
      </c>
    </row>
    <row r="26" spans="1:11" ht="58.5" customHeight="1" x14ac:dyDescent="0.25">
      <c r="A26" s="2">
        <v>19</v>
      </c>
      <c r="B26" s="2">
        <v>835</v>
      </c>
      <c r="C26" s="2" t="s">
        <v>19</v>
      </c>
      <c r="D26" s="2" t="s">
        <v>499</v>
      </c>
      <c r="E26" s="2" t="s">
        <v>500</v>
      </c>
      <c r="F26" s="2" t="s">
        <v>501</v>
      </c>
      <c r="G26" s="7" t="s">
        <v>433</v>
      </c>
      <c r="H26" s="5" t="s">
        <v>433</v>
      </c>
      <c r="I26" s="3" t="s">
        <v>502</v>
      </c>
      <c r="J26" s="2" t="s">
        <v>16</v>
      </c>
      <c r="K26" s="17">
        <v>5000</v>
      </c>
    </row>
    <row r="27" spans="1:11" ht="58.5" customHeight="1" x14ac:dyDescent="0.25">
      <c r="A27" s="2">
        <v>20</v>
      </c>
      <c r="B27" s="2">
        <v>881</v>
      </c>
      <c r="C27" s="2" t="s">
        <v>503</v>
      </c>
      <c r="D27" s="2" t="s">
        <v>504</v>
      </c>
      <c r="E27" s="2" t="s">
        <v>505</v>
      </c>
      <c r="F27" s="2" t="s">
        <v>506</v>
      </c>
      <c r="G27" s="7" t="s">
        <v>433</v>
      </c>
      <c r="H27" s="5" t="s">
        <v>433</v>
      </c>
      <c r="I27" s="3" t="s">
        <v>507</v>
      </c>
      <c r="J27" s="2" t="s">
        <v>16</v>
      </c>
      <c r="K27" s="17">
        <v>20000</v>
      </c>
    </row>
    <row r="28" spans="1:11" s="15" customFormat="1" ht="12.75" customHeight="1" x14ac:dyDescent="0.25">
      <c r="A28" s="39" t="s">
        <v>255</v>
      </c>
      <c r="B28" s="40"/>
      <c r="C28" s="40"/>
      <c r="D28" s="40"/>
      <c r="E28" s="40"/>
      <c r="F28" s="40"/>
      <c r="G28" s="40"/>
      <c r="H28" s="40"/>
      <c r="I28" s="40"/>
      <c r="J28" s="41"/>
      <c r="K28" s="22">
        <f>SUBTOTAL(9,K8:K27)</f>
        <v>769000</v>
      </c>
    </row>
    <row r="29" spans="1:11" s="15" customFormat="1" ht="12.75" customHeight="1" x14ac:dyDescent="0.25">
      <c r="A29" s="36" t="s">
        <v>256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1" ht="39.6" x14ac:dyDescent="0.25">
      <c r="A30" s="2">
        <v>1</v>
      </c>
      <c r="B30" s="2">
        <v>991</v>
      </c>
      <c r="C30" s="2" t="s">
        <v>26</v>
      </c>
      <c r="D30" s="2" t="s">
        <v>394</v>
      </c>
      <c r="E30" s="2" t="s">
        <v>169</v>
      </c>
      <c r="F30" s="2" t="s">
        <v>395</v>
      </c>
      <c r="G30" s="7"/>
      <c r="H30" s="5"/>
      <c r="I30" s="3" t="s">
        <v>396</v>
      </c>
      <c r="J30" s="2" t="s">
        <v>23</v>
      </c>
      <c r="K30" s="17">
        <v>50000</v>
      </c>
    </row>
    <row r="31" spans="1:11" x14ac:dyDescent="0.25">
      <c r="A31" s="2">
        <v>2</v>
      </c>
      <c r="B31" s="2">
        <v>991</v>
      </c>
      <c r="C31" s="2" t="s">
        <v>397</v>
      </c>
      <c r="D31" s="2" t="s">
        <v>425</v>
      </c>
      <c r="E31" s="2" t="s">
        <v>398</v>
      </c>
      <c r="F31" s="2" t="s">
        <v>399</v>
      </c>
      <c r="G31" s="7"/>
      <c r="H31" s="5"/>
      <c r="I31" s="3" t="s">
        <v>400</v>
      </c>
      <c r="J31" s="2" t="s">
        <v>23</v>
      </c>
      <c r="K31" s="17">
        <v>15000</v>
      </c>
    </row>
    <row r="32" spans="1:11" ht="26.4" x14ac:dyDescent="0.25">
      <c r="A32" s="2">
        <v>3</v>
      </c>
      <c r="B32" s="2">
        <v>993</v>
      </c>
      <c r="C32" s="2" t="s">
        <v>401</v>
      </c>
      <c r="D32" s="2" t="s">
        <v>402</v>
      </c>
      <c r="E32" s="2" t="s">
        <v>403</v>
      </c>
      <c r="F32" s="2" t="s">
        <v>404</v>
      </c>
      <c r="G32" s="7"/>
      <c r="H32" s="5"/>
      <c r="I32" s="3" t="s">
        <v>405</v>
      </c>
      <c r="J32" s="2" t="s">
        <v>23</v>
      </c>
      <c r="K32" s="17">
        <v>6000</v>
      </c>
    </row>
    <row r="33" spans="1:11" ht="39.6" x14ac:dyDescent="0.25">
      <c r="A33" s="2">
        <v>4</v>
      </c>
      <c r="B33" s="2">
        <v>992</v>
      </c>
      <c r="C33" s="2" t="s">
        <v>406</v>
      </c>
      <c r="D33" s="2" t="s">
        <v>407</v>
      </c>
      <c r="E33" s="2" t="s">
        <v>408</v>
      </c>
      <c r="F33" s="2" t="s">
        <v>409</v>
      </c>
      <c r="G33" s="7"/>
      <c r="H33" s="5"/>
      <c r="I33" s="3" t="s">
        <v>426</v>
      </c>
      <c r="J33" s="2" t="s">
        <v>23</v>
      </c>
      <c r="K33" s="17">
        <v>32000</v>
      </c>
    </row>
    <row r="34" spans="1:11" ht="39.6" x14ac:dyDescent="0.25">
      <c r="A34" s="2">
        <v>5</v>
      </c>
      <c r="B34" s="2">
        <v>992</v>
      </c>
      <c r="C34" s="2" t="s">
        <v>406</v>
      </c>
      <c r="D34" s="2" t="s">
        <v>407</v>
      </c>
      <c r="E34" s="2" t="s">
        <v>410</v>
      </c>
      <c r="F34" s="2" t="s">
        <v>411</v>
      </c>
      <c r="G34" s="7"/>
      <c r="H34" s="5"/>
      <c r="I34" s="3" t="s">
        <v>412</v>
      </c>
      <c r="J34" s="2" t="s">
        <v>23</v>
      </c>
      <c r="K34" s="17">
        <v>6500</v>
      </c>
    </row>
    <row r="35" spans="1:11" ht="39.6" x14ac:dyDescent="0.25">
      <c r="A35" s="2">
        <v>6</v>
      </c>
      <c r="B35" s="2">
        <v>992</v>
      </c>
      <c r="C35" s="2" t="s">
        <v>406</v>
      </c>
      <c r="D35" s="2" t="s">
        <v>413</v>
      </c>
      <c r="E35" s="2" t="s">
        <v>414</v>
      </c>
      <c r="F35" s="2" t="s">
        <v>415</v>
      </c>
      <c r="G35" s="7"/>
      <c r="H35" s="5"/>
      <c r="I35" s="3" t="s">
        <v>416</v>
      </c>
      <c r="J35" s="2" t="s">
        <v>23</v>
      </c>
      <c r="K35" s="17">
        <v>16000</v>
      </c>
    </row>
    <row r="36" spans="1:11" ht="52.8" x14ac:dyDescent="0.25">
      <c r="A36" s="2">
        <v>7</v>
      </c>
      <c r="B36" s="2">
        <v>992</v>
      </c>
      <c r="C36" s="2" t="s">
        <v>406</v>
      </c>
      <c r="D36" s="2" t="s">
        <v>417</v>
      </c>
      <c r="E36" s="2" t="s">
        <v>418</v>
      </c>
      <c r="F36" s="2" t="s">
        <v>419</v>
      </c>
      <c r="G36" s="7"/>
      <c r="H36" s="5"/>
      <c r="I36" s="3" t="s">
        <v>420</v>
      </c>
      <c r="J36" s="2" t="s">
        <v>23</v>
      </c>
      <c r="K36" s="17">
        <v>105000</v>
      </c>
    </row>
    <row r="37" spans="1:11" ht="26.4" x14ac:dyDescent="0.25">
      <c r="A37" s="2">
        <v>8</v>
      </c>
      <c r="B37" s="2">
        <v>988</v>
      </c>
      <c r="C37" s="2" t="s">
        <v>421</v>
      </c>
      <c r="D37" s="2" t="s">
        <v>422</v>
      </c>
      <c r="E37" s="2" t="s">
        <v>423</v>
      </c>
      <c r="F37" s="2" t="s">
        <v>428</v>
      </c>
      <c r="G37" s="7"/>
      <c r="H37" s="5"/>
      <c r="I37" s="3" t="s">
        <v>424</v>
      </c>
      <c r="J37" s="2" t="s">
        <v>23</v>
      </c>
      <c r="K37" s="17">
        <v>15000</v>
      </c>
    </row>
    <row r="38" spans="1:11" ht="79.2" x14ac:dyDescent="0.25">
      <c r="A38" s="2">
        <v>9</v>
      </c>
      <c r="B38" s="2">
        <v>992</v>
      </c>
      <c r="C38" s="2" t="s">
        <v>22</v>
      </c>
      <c r="D38" s="2" t="s">
        <v>23</v>
      </c>
      <c r="E38" s="2" t="s">
        <v>24</v>
      </c>
      <c r="F38" s="2" t="s">
        <v>25</v>
      </c>
      <c r="G38" s="4"/>
      <c r="H38" s="5"/>
      <c r="I38" s="3" t="s">
        <v>263</v>
      </c>
      <c r="J38" s="2" t="s">
        <v>23</v>
      </c>
      <c r="K38" s="17">
        <v>309000</v>
      </c>
    </row>
    <row r="39" spans="1:11" ht="79.2" x14ac:dyDescent="0.25">
      <c r="A39" s="11">
        <v>10</v>
      </c>
      <c r="B39" s="11">
        <v>991</v>
      </c>
      <c r="C39" s="11" t="s">
        <v>26</v>
      </c>
      <c r="D39" s="2" t="s">
        <v>427</v>
      </c>
      <c r="E39" s="10" t="s">
        <v>28</v>
      </c>
      <c r="F39" s="10" t="s">
        <v>29</v>
      </c>
      <c r="G39" s="13"/>
      <c r="H39" s="13"/>
      <c r="I39" s="11" t="s">
        <v>264</v>
      </c>
      <c r="J39" s="11" t="s">
        <v>23</v>
      </c>
      <c r="K39" s="23">
        <v>164500</v>
      </c>
    </row>
    <row r="40" spans="1:11" ht="26.4" x14ac:dyDescent="0.25">
      <c r="A40" s="11"/>
      <c r="B40" s="11">
        <v>991</v>
      </c>
      <c r="C40" s="11" t="s">
        <v>26</v>
      </c>
      <c r="D40" s="2" t="s">
        <v>27</v>
      </c>
      <c r="E40" s="10" t="s">
        <v>30</v>
      </c>
      <c r="F40" s="10" t="s">
        <v>31</v>
      </c>
      <c r="G40" s="13" t="s">
        <v>433</v>
      </c>
      <c r="H40" s="13" t="s">
        <v>433</v>
      </c>
      <c r="I40" s="11" t="s">
        <v>32</v>
      </c>
      <c r="J40" s="11" t="s">
        <v>23</v>
      </c>
      <c r="K40" s="23">
        <v>10000</v>
      </c>
    </row>
    <row r="41" spans="1:11" ht="26.4" x14ac:dyDescent="0.25">
      <c r="A41" s="11"/>
      <c r="B41" s="11">
        <v>990</v>
      </c>
      <c r="C41" s="11" t="s">
        <v>33</v>
      </c>
      <c r="D41" s="2" t="s">
        <v>34</v>
      </c>
      <c r="E41" s="10" t="s">
        <v>35</v>
      </c>
      <c r="F41" s="10" t="s">
        <v>36</v>
      </c>
      <c r="G41" s="13" t="s">
        <v>433</v>
      </c>
      <c r="H41" s="13" t="s">
        <v>433</v>
      </c>
      <c r="I41" s="11" t="s">
        <v>37</v>
      </c>
      <c r="J41" s="11" t="s">
        <v>23</v>
      </c>
      <c r="K41" s="23">
        <v>20000</v>
      </c>
    </row>
    <row r="42" spans="1:11" s="15" customFormat="1" ht="12.75" customHeight="1" x14ac:dyDescent="0.25">
      <c r="A42" s="39" t="s">
        <v>257</v>
      </c>
      <c r="B42" s="40"/>
      <c r="C42" s="40"/>
      <c r="D42" s="40"/>
      <c r="E42" s="40"/>
      <c r="F42" s="40"/>
      <c r="G42" s="40"/>
      <c r="H42" s="40"/>
      <c r="I42" s="40"/>
      <c r="J42" s="41"/>
      <c r="K42" s="22">
        <f>SUBTOTAL(9,K30:K41)</f>
        <v>749000</v>
      </c>
    </row>
    <row r="43" spans="1:11" s="15" customFormat="1" x14ac:dyDescent="0.25">
      <c r="A43" s="36" t="s">
        <v>259</v>
      </c>
      <c r="B43" s="37"/>
      <c r="C43" s="37"/>
      <c r="D43" s="37"/>
      <c r="E43" s="37"/>
      <c r="F43" s="37"/>
      <c r="G43" s="37"/>
      <c r="H43" s="37"/>
      <c r="I43" s="37"/>
      <c r="J43" s="37"/>
      <c r="K43" s="38"/>
    </row>
    <row r="44" spans="1:11" x14ac:dyDescent="0.25">
      <c r="A44" s="2">
        <v>1</v>
      </c>
      <c r="B44" s="2">
        <v>835</v>
      </c>
      <c r="C44" s="2" t="s">
        <v>429</v>
      </c>
      <c r="D44" s="2" t="s">
        <v>430</v>
      </c>
      <c r="E44" s="2" t="s">
        <v>431</v>
      </c>
      <c r="F44" s="2" t="s">
        <v>432</v>
      </c>
      <c r="G44" s="5" t="s">
        <v>433</v>
      </c>
      <c r="H44" s="4" t="s">
        <v>433</v>
      </c>
      <c r="I44" s="2" t="s">
        <v>434</v>
      </c>
      <c r="J44" s="2" t="s">
        <v>99</v>
      </c>
      <c r="K44" s="17">
        <v>7000</v>
      </c>
    </row>
    <row r="45" spans="1:11" ht="26.4" x14ac:dyDescent="0.25">
      <c r="A45" s="2">
        <v>2</v>
      </c>
      <c r="B45" s="2">
        <v>864</v>
      </c>
      <c r="C45" s="2" t="s">
        <v>435</v>
      </c>
      <c r="D45" s="2" t="s">
        <v>452</v>
      </c>
      <c r="E45" s="2" t="s">
        <v>436</v>
      </c>
      <c r="F45" s="2" t="s">
        <v>437</v>
      </c>
      <c r="G45" s="5" t="s">
        <v>433</v>
      </c>
      <c r="H45" s="4" t="s">
        <v>433</v>
      </c>
      <c r="I45" s="2" t="s">
        <v>434</v>
      </c>
      <c r="J45" s="2" t="s">
        <v>99</v>
      </c>
      <c r="K45" s="17">
        <v>10000</v>
      </c>
    </row>
    <row r="46" spans="1:11" x14ac:dyDescent="0.25">
      <c r="A46" s="2">
        <v>3</v>
      </c>
      <c r="B46" s="2">
        <v>865</v>
      </c>
      <c r="C46" s="2" t="s">
        <v>438</v>
      </c>
      <c r="D46" s="2" t="s">
        <v>453</v>
      </c>
      <c r="E46" s="2" t="s">
        <v>439</v>
      </c>
      <c r="F46" s="2" t="s">
        <v>440</v>
      </c>
      <c r="G46" s="5" t="s">
        <v>433</v>
      </c>
      <c r="H46" s="4" t="s">
        <v>433</v>
      </c>
      <c r="I46" s="2" t="s">
        <v>434</v>
      </c>
      <c r="J46" s="2" t="s">
        <v>99</v>
      </c>
      <c r="K46" s="17">
        <v>10000</v>
      </c>
    </row>
    <row r="47" spans="1:11" ht="26.4" x14ac:dyDescent="0.25">
      <c r="A47" s="2">
        <v>4</v>
      </c>
      <c r="B47" s="2">
        <v>866</v>
      </c>
      <c r="C47" s="2" t="s">
        <v>441</v>
      </c>
      <c r="D47" s="2" t="s">
        <v>99</v>
      </c>
      <c r="E47" s="2" t="s">
        <v>442</v>
      </c>
      <c r="F47" s="2" t="s">
        <v>443</v>
      </c>
      <c r="G47" s="5" t="s">
        <v>433</v>
      </c>
      <c r="H47" s="4" t="s">
        <v>433</v>
      </c>
      <c r="I47" s="2" t="s">
        <v>444</v>
      </c>
      <c r="J47" s="2" t="s">
        <v>99</v>
      </c>
      <c r="K47" s="17">
        <v>120000</v>
      </c>
    </row>
    <row r="48" spans="1:11" ht="26.4" x14ac:dyDescent="0.25">
      <c r="A48" s="2">
        <v>5</v>
      </c>
      <c r="B48" s="2">
        <v>867</v>
      </c>
      <c r="C48" s="2" t="s">
        <v>445</v>
      </c>
      <c r="D48" s="2" t="s">
        <v>454</v>
      </c>
      <c r="E48" s="2"/>
      <c r="F48" s="2"/>
      <c r="G48" s="5" t="s">
        <v>446</v>
      </c>
      <c r="H48" s="4">
        <v>80</v>
      </c>
      <c r="I48" s="2" t="s">
        <v>447</v>
      </c>
      <c r="J48" s="2" t="s">
        <v>99</v>
      </c>
      <c r="K48" s="17">
        <v>8000</v>
      </c>
    </row>
    <row r="49" spans="1:11" ht="26.4" x14ac:dyDescent="0.25">
      <c r="A49" s="2">
        <v>6</v>
      </c>
      <c r="B49" s="2">
        <v>867</v>
      </c>
      <c r="C49" s="2" t="s">
        <v>445</v>
      </c>
      <c r="D49" s="2" t="s">
        <v>454</v>
      </c>
      <c r="E49" s="2" t="s">
        <v>448</v>
      </c>
      <c r="F49" s="2" t="s">
        <v>449</v>
      </c>
      <c r="G49" s="5" t="s">
        <v>433</v>
      </c>
      <c r="H49" s="4" t="s">
        <v>433</v>
      </c>
      <c r="I49" s="2" t="s">
        <v>434</v>
      </c>
      <c r="J49" s="2" t="s">
        <v>99</v>
      </c>
      <c r="K49" s="17">
        <v>15000</v>
      </c>
    </row>
    <row r="50" spans="1:11" ht="26.4" x14ac:dyDescent="0.25">
      <c r="A50" s="2">
        <v>7</v>
      </c>
      <c r="B50" s="2">
        <v>867</v>
      </c>
      <c r="C50" s="2" t="s">
        <v>445</v>
      </c>
      <c r="D50" s="2" t="s">
        <v>455</v>
      </c>
      <c r="E50" s="2" t="s">
        <v>450</v>
      </c>
      <c r="F50" s="2" t="s">
        <v>451</v>
      </c>
      <c r="G50" s="5" t="s">
        <v>433</v>
      </c>
      <c r="H50" s="4" t="s">
        <v>433</v>
      </c>
      <c r="I50" s="2" t="s">
        <v>434</v>
      </c>
      <c r="J50" s="2" t="s">
        <v>99</v>
      </c>
      <c r="K50" s="17">
        <v>10000</v>
      </c>
    </row>
    <row r="51" spans="1:11" ht="12.75" customHeight="1" x14ac:dyDescent="0.25">
      <c r="A51" s="39" t="s">
        <v>258</v>
      </c>
      <c r="B51" s="40"/>
      <c r="C51" s="40"/>
      <c r="D51" s="40"/>
      <c r="E51" s="40"/>
      <c r="F51" s="40"/>
      <c r="G51" s="40"/>
      <c r="H51" s="40"/>
      <c r="I51" s="40"/>
      <c r="J51" s="41"/>
      <c r="K51" s="22">
        <f>SUBTOTAL(9,K44:K50)</f>
        <v>180000</v>
      </c>
    </row>
    <row r="52" spans="1:11" ht="12.75" customHeight="1" x14ac:dyDescent="0.25">
      <c r="A52" s="36" t="s">
        <v>260</v>
      </c>
      <c r="B52" s="37"/>
      <c r="C52" s="37"/>
      <c r="D52" s="37"/>
      <c r="E52" s="37"/>
      <c r="F52" s="37"/>
      <c r="G52" s="37"/>
      <c r="H52" s="37"/>
      <c r="I52" s="37"/>
      <c r="J52" s="37"/>
      <c r="K52" s="38"/>
    </row>
    <row r="53" spans="1:11" ht="158.4" x14ac:dyDescent="0.25">
      <c r="A53" s="2">
        <v>1</v>
      </c>
      <c r="B53" s="2">
        <v>835</v>
      </c>
      <c r="C53" s="2" t="s">
        <v>38</v>
      </c>
      <c r="D53" s="2" t="s">
        <v>153</v>
      </c>
      <c r="E53" s="2" t="s">
        <v>39</v>
      </c>
      <c r="F53" s="2" t="s">
        <v>40</v>
      </c>
      <c r="G53" s="5"/>
      <c r="H53" s="4"/>
      <c r="I53" s="2" t="s">
        <v>265</v>
      </c>
      <c r="J53" s="2" t="s">
        <v>41</v>
      </c>
      <c r="K53" s="17">
        <v>450000</v>
      </c>
    </row>
    <row r="54" spans="1:11" ht="118.8" x14ac:dyDescent="0.25">
      <c r="A54" s="2">
        <v>2</v>
      </c>
      <c r="B54" s="2">
        <v>877</v>
      </c>
      <c r="C54" s="2" t="s">
        <v>42</v>
      </c>
      <c r="D54" s="2" t="s">
        <v>154</v>
      </c>
      <c r="E54" s="2" t="s">
        <v>103</v>
      </c>
      <c r="F54" s="2" t="s">
        <v>43</v>
      </c>
      <c r="G54" s="5"/>
      <c r="H54" s="4"/>
      <c r="I54" s="2" t="s">
        <v>266</v>
      </c>
      <c r="J54" s="2" t="s">
        <v>41</v>
      </c>
      <c r="K54" s="17">
        <v>135000</v>
      </c>
    </row>
    <row r="55" spans="1:11" ht="66" x14ac:dyDescent="0.25">
      <c r="A55" s="2">
        <v>3</v>
      </c>
      <c r="B55" s="2">
        <v>835</v>
      </c>
      <c r="C55" s="2" t="s">
        <v>44</v>
      </c>
      <c r="D55" s="2" t="s">
        <v>155</v>
      </c>
      <c r="E55" s="2" t="s">
        <v>45</v>
      </c>
      <c r="F55" s="2" t="s">
        <v>46</v>
      </c>
      <c r="G55" s="5"/>
      <c r="H55" s="4"/>
      <c r="I55" s="2" t="s">
        <v>47</v>
      </c>
      <c r="J55" s="2" t="s">
        <v>41</v>
      </c>
      <c r="K55" s="17">
        <v>14700</v>
      </c>
    </row>
    <row r="56" spans="1:11" ht="105.6" x14ac:dyDescent="0.25">
      <c r="A56" s="2">
        <v>4</v>
      </c>
      <c r="B56" s="2">
        <v>878</v>
      </c>
      <c r="C56" s="2" t="s">
        <v>48</v>
      </c>
      <c r="D56" s="2" t="s">
        <v>156</v>
      </c>
      <c r="E56" s="2" t="s">
        <v>49</v>
      </c>
      <c r="F56" s="2" t="s">
        <v>50</v>
      </c>
      <c r="G56" s="6" t="s">
        <v>51</v>
      </c>
      <c r="H56" s="6">
        <v>80</v>
      </c>
      <c r="I56" s="2" t="s">
        <v>267</v>
      </c>
      <c r="J56" s="2" t="s">
        <v>41</v>
      </c>
      <c r="K56" s="17">
        <v>8500</v>
      </c>
    </row>
    <row r="57" spans="1:11" ht="105.6" x14ac:dyDescent="0.25">
      <c r="A57" s="2">
        <v>5</v>
      </c>
      <c r="B57" s="2">
        <v>881</v>
      </c>
      <c r="C57" s="2" t="s">
        <v>52</v>
      </c>
      <c r="D57" s="2" t="s">
        <v>157</v>
      </c>
      <c r="E57" s="2" t="s">
        <v>53</v>
      </c>
      <c r="F57" s="2" t="s">
        <v>54</v>
      </c>
      <c r="G57" s="5"/>
      <c r="H57" s="4"/>
      <c r="I57" s="2" t="s">
        <v>273</v>
      </c>
      <c r="J57" s="2" t="s">
        <v>41</v>
      </c>
      <c r="K57" s="17">
        <v>62000</v>
      </c>
    </row>
    <row r="58" spans="1:11" ht="158.4" x14ac:dyDescent="0.25">
      <c r="A58" s="2">
        <v>6</v>
      </c>
      <c r="B58" s="2">
        <v>875</v>
      </c>
      <c r="C58" s="2" t="s">
        <v>55</v>
      </c>
      <c r="D58" s="2" t="s">
        <v>158</v>
      </c>
      <c r="E58" s="2" t="s">
        <v>56</v>
      </c>
      <c r="F58" s="2" t="s">
        <v>57</v>
      </c>
      <c r="G58" s="6" t="s">
        <v>57</v>
      </c>
      <c r="H58" s="6">
        <v>60</v>
      </c>
      <c r="I58" s="2" t="s">
        <v>272</v>
      </c>
      <c r="J58" s="2" t="s">
        <v>41</v>
      </c>
      <c r="K58" s="17">
        <v>14000</v>
      </c>
    </row>
    <row r="59" spans="1:11" ht="42" x14ac:dyDescent="0.25">
      <c r="A59" s="2">
        <v>7</v>
      </c>
      <c r="B59" s="2">
        <v>835</v>
      </c>
      <c r="C59" s="2" t="s">
        <v>38</v>
      </c>
      <c r="D59" s="2" t="s">
        <v>155</v>
      </c>
      <c r="E59" s="2" t="s">
        <v>104</v>
      </c>
      <c r="F59" s="2" t="s">
        <v>105</v>
      </c>
      <c r="G59" s="5"/>
      <c r="H59" s="5"/>
      <c r="I59" s="2" t="s">
        <v>145</v>
      </c>
      <c r="J59" s="2" t="s">
        <v>41</v>
      </c>
      <c r="K59" s="17">
        <v>22200</v>
      </c>
    </row>
    <row r="60" spans="1:11" ht="81.599999999999994" x14ac:dyDescent="0.25">
      <c r="A60" s="2">
        <v>8</v>
      </c>
      <c r="B60" s="2">
        <v>835</v>
      </c>
      <c r="C60" s="2" t="s">
        <v>38</v>
      </c>
      <c r="D60" s="2" t="s">
        <v>155</v>
      </c>
      <c r="E60" s="2" t="s">
        <v>106</v>
      </c>
      <c r="F60" s="2" t="s">
        <v>107</v>
      </c>
      <c r="G60" s="5"/>
      <c r="H60" s="5"/>
      <c r="I60" s="2" t="s">
        <v>146</v>
      </c>
      <c r="J60" s="2" t="s">
        <v>41</v>
      </c>
      <c r="K60" s="17">
        <v>12000</v>
      </c>
    </row>
    <row r="61" spans="1:11" ht="31.2" x14ac:dyDescent="0.25">
      <c r="A61" s="2">
        <v>9</v>
      </c>
      <c r="B61" s="2">
        <v>835</v>
      </c>
      <c r="C61" s="2" t="s">
        <v>38</v>
      </c>
      <c r="D61" s="2" t="s">
        <v>155</v>
      </c>
      <c r="E61" s="2" t="s">
        <v>108</v>
      </c>
      <c r="F61" s="2" t="s">
        <v>109</v>
      </c>
      <c r="G61" s="5"/>
      <c r="H61" s="4"/>
      <c r="I61" s="2" t="s">
        <v>147</v>
      </c>
      <c r="J61" s="2" t="s">
        <v>41</v>
      </c>
      <c r="K61" s="17">
        <v>3000</v>
      </c>
    </row>
    <row r="62" spans="1:11" ht="44.4" x14ac:dyDescent="0.25">
      <c r="A62" s="2">
        <v>10</v>
      </c>
      <c r="B62" s="2">
        <v>835</v>
      </c>
      <c r="C62" s="2" t="s">
        <v>38</v>
      </c>
      <c r="D62" s="2" t="s">
        <v>155</v>
      </c>
      <c r="E62" s="2" t="s">
        <v>110</v>
      </c>
      <c r="F62" s="2" t="s">
        <v>111</v>
      </c>
      <c r="G62" s="5"/>
      <c r="H62" s="4"/>
      <c r="I62" s="2" t="s">
        <v>148</v>
      </c>
      <c r="J62" s="2" t="s">
        <v>41</v>
      </c>
      <c r="K62" s="17">
        <v>3000</v>
      </c>
    </row>
    <row r="63" spans="1:11" ht="28.8" x14ac:dyDescent="0.25">
      <c r="A63" s="2">
        <v>11</v>
      </c>
      <c r="B63" s="2">
        <v>835</v>
      </c>
      <c r="C63" s="2" t="s">
        <v>38</v>
      </c>
      <c r="D63" s="2" t="s">
        <v>155</v>
      </c>
      <c r="E63" s="2" t="s">
        <v>112</v>
      </c>
      <c r="F63" s="2" t="s">
        <v>113</v>
      </c>
      <c r="G63" s="5"/>
      <c r="H63" s="4"/>
      <c r="I63" s="2" t="s">
        <v>149</v>
      </c>
      <c r="J63" s="2" t="s">
        <v>41</v>
      </c>
      <c r="K63" s="17">
        <v>13000</v>
      </c>
    </row>
    <row r="64" spans="1:11" ht="26.4" x14ac:dyDescent="0.25">
      <c r="A64" s="2">
        <v>12</v>
      </c>
      <c r="B64" s="2">
        <v>835</v>
      </c>
      <c r="C64" s="2" t="s">
        <v>38</v>
      </c>
      <c r="D64" s="2" t="s">
        <v>153</v>
      </c>
      <c r="E64" s="2" t="s">
        <v>114</v>
      </c>
      <c r="F64" s="2" t="s">
        <v>115</v>
      </c>
      <c r="G64" s="5"/>
      <c r="H64" s="4"/>
      <c r="I64" s="2" t="s">
        <v>116</v>
      </c>
      <c r="J64" s="2" t="s">
        <v>41</v>
      </c>
      <c r="K64" s="17">
        <v>6000</v>
      </c>
    </row>
    <row r="65" spans="1:11" ht="26.4" x14ac:dyDescent="0.25">
      <c r="A65" s="2">
        <v>13</v>
      </c>
      <c r="B65" s="2">
        <v>835</v>
      </c>
      <c r="C65" s="2" t="s">
        <v>38</v>
      </c>
      <c r="D65" s="2" t="s">
        <v>153</v>
      </c>
      <c r="E65" s="2" t="s">
        <v>117</v>
      </c>
      <c r="F65" s="2" t="s">
        <v>118</v>
      </c>
      <c r="G65" s="6" t="s">
        <v>119</v>
      </c>
      <c r="H65" s="6">
        <v>100</v>
      </c>
      <c r="I65" s="2" t="s">
        <v>120</v>
      </c>
      <c r="J65" s="2" t="s">
        <v>41</v>
      </c>
      <c r="K65" s="17">
        <v>15000</v>
      </c>
    </row>
    <row r="66" spans="1:11" ht="26.4" x14ac:dyDescent="0.25">
      <c r="A66" s="2">
        <v>14</v>
      </c>
      <c r="B66" s="2">
        <v>835</v>
      </c>
      <c r="C66" s="2" t="s">
        <v>38</v>
      </c>
      <c r="D66" s="2" t="s">
        <v>153</v>
      </c>
      <c r="E66" s="2" t="s">
        <v>118</v>
      </c>
      <c r="F66" s="2" t="s">
        <v>121</v>
      </c>
      <c r="G66" s="6" t="s">
        <v>122</v>
      </c>
      <c r="H66" s="6">
        <v>80</v>
      </c>
      <c r="I66" s="2" t="s">
        <v>123</v>
      </c>
      <c r="J66" s="2" t="s">
        <v>41</v>
      </c>
      <c r="K66" s="17">
        <v>22000</v>
      </c>
    </row>
    <row r="67" spans="1:11" ht="42" x14ac:dyDescent="0.25">
      <c r="A67" s="2">
        <v>15</v>
      </c>
      <c r="B67" s="2">
        <v>835</v>
      </c>
      <c r="C67" s="2" t="s">
        <v>38</v>
      </c>
      <c r="D67" s="2" t="s">
        <v>159</v>
      </c>
      <c r="E67" s="2" t="s">
        <v>124</v>
      </c>
      <c r="F67" s="2" t="s">
        <v>125</v>
      </c>
      <c r="G67" s="6" t="s">
        <v>126</v>
      </c>
      <c r="H67" s="6" t="s">
        <v>64</v>
      </c>
      <c r="I67" s="2" t="s">
        <v>150</v>
      </c>
      <c r="J67" s="2" t="s">
        <v>41</v>
      </c>
      <c r="K67" s="17">
        <v>36000</v>
      </c>
    </row>
    <row r="68" spans="1:11" ht="55.2" x14ac:dyDescent="0.25">
      <c r="A68" s="2">
        <v>16</v>
      </c>
      <c r="B68" s="2">
        <v>835</v>
      </c>
      <c r="C68" s="2" t="s">
        <v>38</v>
      </c>
      <c r="D68" s="2" t="s">
        <v>160</v>
      </c>
      <c r="E68" s="2" t="s">
        <v>127</v>
      </c>
      <c r="F68" s="2" t="s">
        <v>128</v>
      </c>
      <c r="G68" s="6" t="s">
        <v>129</v>
      </c>
      <c r="H68" s="6" t="s">
        <v>64</v>
      </c>
      <c r="I68" s="2" t="s">
        <v>151</v>
      </c>
      <c r="J68" s="2" t="s">
        <v>41</v>
      </c>
      <c r="K68" s="17">
        <v>45000</v>
      </c>
    </row>
    <row r="69" spans="1:11" ht="66" x14ac:dyDescent="0.25">
      <c r="A69" s="2">
        <v>17</v>
      </c>
      <c r="B69" s="2">
        <v>835</v>
      </c>
      <c r="C69" s="2" t="s">
        <v>38</v>
      </c>
      <c r="D69" s="2" t="s">
        <v>161</v>
      </c>
      <c r="E69" s="2" t="s">
        <v>130</v>
      </c>
      <c r="F69" s="2" t="s">
        <v>131</v>
      </c>
      <c r="G69" s="6" t="s">
        <v>132</v>
      </c>
      <c r="H69" s="6" t="s">
        <v>64</v>
      </c>
      <c r="I69" s="2" t="s">
        <v>133</v>
      </c>
      <c r="J69" s="2" t="s">
        <v>41</v>
      </c>
      <c r="K69" s="17">
        <v>30000</v>
      </c>
    </row>
    <row r="70" spans="1:11" ht="26.4" x14ac:dyDescent="0.25">
      <c r="A70" s="2">
        <v>18</v>
      </c>
      <c r="B70" s="2">
        <v>835</v>
      </c>
      <c r="C70" s="2" t="s">
        <v>38</v>
      </c>
      <c r="D70" s="2" t="s">
        <v>161</v>
      </c>
      <c r="E70" s="2" t="s">
        <v>134</v>
      </c>
      <c r="F70" s="2" t="s">
        <v>135</v>
      </c>
      <c r="G70" s="5"/>
      <c r="H70" s="5"/>
      <c r="I70" s="2" t="s">
        <v>152</v>
      </c>
      <c r="J70" s="2" t="s">
        <v>41</v>
      </c>
      <c r="K70" s="17">
        <v>10000</v>
      </c>
    </row>
    <row r="71" spans="1:11" ht="26.4" x14ac:dyDescent="0.25">
      <c r="A71" s="2">
        <v>19</v>
      </c>
      <c r="B71" s="2">
        <v>877</v>
      </c>
      <c r="C71" s="2" t="s">
        <v>42</v>
      </c>
      <c r="D71" s="2" t="s">
        <v>154</v>
      </c>
      <c r="E71" s="2" t="s">
        <v>136</v>
      </c>
      <c r="F71" s="2" t="s">
        <v>137</v>
      </c>
      <c r="G71" s="5"/>
      <c r="H71" s="4"/>
      <c r="I71" s="2" t="s">
        <v>138</v>
      </c>
      <c r="J71" s="2" t="s">
        <v>41</v>
      </c>
      <c r="K71" s="17">
        <v>17500</v>
      </c>
    </row>
    <row r="72" spans="1:11" ht="26.4" x14ac:dyDescent="0.25">
      <c r="A72" s="2">
        <v>20</v>
      </c>
      <c r="B72" s="2">
        <v>877</v>
      </c>
      <c r="C72" s="2" t="s">
        <v>139</v>
      </c>
      <c r="D72" s="2" t="s">
        <v>162</v>
      </c>
      <c r="E72" s="2"/>
      <c r="F72" s="2"/>
      <c r="G72" s="6" t="s">
        <v>140</v>
      </c>
      <c r="H72" s="6">
        <v>80</v>
      </c>
      <c r="I72" s="2" t="s">
        <v>141</v>
      </c>
      <c r="J72" s="2" t="s">
        <v>41</v>
      </c>
      <c r="K72" s="17">
        <v>8000</v>
      </c>
    </row>
    <row r="73" spans="1:11" ht="79.2" x14ac:dyDescent="0.25">
      <c r="A73" s="2">
        <v>21</v>
      </c>
      <c r="B73" s="2">
        <v>835</v>
      </c>
      <c r="C73" s="2" t="s">
        <v>38</v>
      </c>
      <c r="D73" s="2" t="s">
        <v>163</v>
      </c>
      <c r="E73" s="2" t="s">
        <v>142</v>
      </c>
      <c r="F73" s="2" t="s">
        <v>143</v>
      </c>
      <c r="G73" s="5"/>
      <c r="H73" s="5"/>
      <c r="I73" s="2" t="s">
        <v>144</v>
      </c>
      <c r="J73" s="2" t="s">
        <v>41</v>
      </c>
      <c r="K73" s="17">
        <v>52000</v>
      </c>
    </row>
    <row r="74" spans="1:11" x14ac:dyDescent="0.25">
      <c r="A74" s="39" t="s">
        <v>261</v>
      </c>
      <c r="B74" s="40"/>
      <c r="C74" s="40"/>
      <c r="D74" s="40"/>
      <c r="E74" s="40"/>
      <c r="F74" s="40"/>
      <c r="G74" s="40"/>
      <c r="H74" s="40"/>
      <c r="I74" s="40"/>
      <c r="J74" s="41"/>
      <c r="K74" s="24">
        <f>SUBTOTAL(9,K53:K73)</f>
        <v>978900</v>
      </c>
    </row>
    <row r="75" spans="1:11" x14ac:dyDescent="0.25">
      <c r="A75" s="36" t="s">
        <v>297</v>
      </c>
      <c r="B75" s="37"/>
      <c r="C75" s="37"/>
      <c r="D75" s="37"/>
      <c r="E75" s="37"/>
      <c r="F75" s="37"/>
      <c r="G75" s="37"/>
      <c r="H75" s="37"/>
      <c r="I75" s="37"/>
      <c r="J75" s="37"/>
      <c r="K75" s="38"/>
    </row>
    <row r="76" spans="1:11" ht="26.4" x14ac:dyDescent="0.25">
      <c r="A76" s="2">
        <v>1</v>
      </c>
      <c r="B76" s="2">
        <v>886</v>
      </c>
      <c r="C76" s="2" t="s">
        <v>164</v>
      </c>
      <c r="D76" s="2" t="s">
        <v>274</v>
      </c>
      <c r="E76" s="2" t="s">
        <v>165</v>
      </c>
      <c r="F76" s="2" t="s">
        <v>166</v>
      </c>
      <c r="G76" s="5"/>
      <c r="H76" s="4"/>
      <c r="I76" s="3" t="s">
        <v>167</v>
      </c>
      <c r="J76" s="2" t="s">
        <v>82</v>
      </c>
      <c r="K76" s="17">
        <v>50000</v>
      </c>
    </row>
    <row r="77" spans="1:11" x14ac:dyDescent="0.25">
      <c r="A77" s="2">
        <v>2</v>
      </c>
      <c r="B77" s="2">
        <v>886</v>
      </c>
      <c r="C77" s="2" t="s">
        <v>164</v>
      </c>
      <c r="D77" s="2" t="s">
        <v>279</v>
      </c>
      <c r="E77" s="2" t="s">
        <v>168</v>
      </c>
      <c r="F77" s="2" t="s">
        <v>169</v>
      </c>
      <c r="G77" s="5"/>
      <c r="H77" s="4"/>
      <c r="I77" s="3" t="s">
        <v>269</v>
      </c>
      <c r="J77" s="2" t="s">
        <v>82</v>
      </c>
      <c r="K77" s="17">
        <v>5000</v>
      </c>
    </row>
    <row r="78" spans="1:11" ht="26.4" x14ac:dyDescent="0.25">
      <c r="A78" s="2">
        <v>3</v>
      </c>
      <c r="B78" s="2">
        <v>886</v>
      </c>
      <c r="C78" s="2" t="s">
        <v>164</v>
      </c>
      <c r="D78" s="2" t="s">
        <v>280</v>
      </c>
      <c r="E78" s="2" t="s">
        <v>170</v>
      </c>
      <c r="F78" s="2" t="s">
        <v>171</v>
      </c>
      <c r="G78" s="5"/>
      <c r="H78" s="4"/>
      <c r="I78" s="3" t="s">
        <v>270</v>
      </c>
      <c r="J78" s="2" t="s">
        <v>82</v>
      </c>
      <c r="K78" s="17">
        <v>2000</v>
      </c>
    </row>
    <row r="79" spans="1:11" x14ac:dyDescent="0.25">
      <c r="A79" s="2">
        <v>4</v>
      </c>
      <c r="B79" s="2">
        <v>886</v>
      </c>
      <c r="C79" s="2" t="s">
        <v>164</v>
      </c>
      <c r="D79" s="2" t="s">
        <v>281</v>
      </c>
      <c r="E79" s="2" t="s">
        <v>172</v>
      </c>
      <c r="F79" s="2" t="s">
        <v>173</v>
      </c>
      <c r="G79" s="5"/>
      <c r="H79" s="5"/>
      <c r="I79" s="3" t="s">
        <v>269</v>
      </c>
      <c r="J79" s="2" t="s">
        <v>82</v>
      </c>
      <c r="K79" s="17">
        <v>1000</v>
      </c>
    </row>
    <row r="80" spans="1:11" ht="26.4" x14ac:dyDescent="0.25">
      <c r="A80" s="2">
        <v>5</v>
      </c>
      <c r="B80" s="2">
        <v>886</v>
      </c>
      <c r="C80" s="2" t="s">
        <v>164</v>
      </c>
      <c r="D80" s="2" t="s">
        <v>281</v>
      </c>
      <c r="E80" s="2" t="s">
        <v>174</v>
      </c>
      <c r="F80" s="2" t="s">
        <v>175</v>
      </c>
      <c r="G80" s="5"/>
      <c r="H80" s="5"/>
      <c r="I80" s="3" t="s">
        <v>268</v>
      </c>
      <c r="J80" s="2" t="s">
        <v>82</v>
      </c>
      <c r="K80" s="17">
        <v>5000</v>
      </c>
    </row>
    <row r="81" spans="1:11" x14ac:dyDescent="0.25">
      <c r="A81" s="2">
        <v>6</v>
      </c>
      <c r="B81" s="2">
        <v>886</v>
      </c>
      <c r="C81" s="2" t="s">
        <v>164</v>
      </c>
      <c r="D81" s="2" t="s">
        <v>281</v>
      </c>
      <c r="E81" s="2" t="s">
        <v>176</v>
      </c>
      <c r="F81" s="2" t="s">
        <v>177</v>
      </c>
      <c r="G81" s="5"/>
      <c r="H81" s="5"/>
      <c r="I81" s="3" t="s">
        <v>271</v>
      </c>
      <c r="J81" s="2" t="s">
        <v>82</v>
      </c>
      <c r="K81" s="17">
        <v>1000</v>
      </c>
    </row>
    <row r="82" spans="1:11" ht="39.6" x14ac:dyDescent="0.25">
      <c r="A82" s="2">
        <v>7</v>
      </c>
      <c r="B82" s="2">
        <v>887</v>
      </c>
      <c r="C82" s="2" t="s">
        <v>178</v>
      </c>
      <c r="D82" s="2" t="s">
        <v>282</v>
      </c>
      <c r="E82" s="2" t="s">
        <v>179</v>
      </c>
      <c r="F82" s="2" t="s">
        <v>180</v>
      </c>
      <c r="G82" s="5"/>
      <c r="H82" s="5"/>
      <c r="I82" s="3" t="s">
        <v>181</v>
      </c>
      <c r="J82" s="2" t="s">
        <v>82</v>
      </c>
      <c r="K82" s="17">
        <v>450000</v>
      </c>
    </row>
    <row r="83" spans="1:11" ht="26.4" x14ac:dyDescent="0.25">
      <c r="A83" s="2">
        <v>8</v>
      </c>
      <c r="B83" s="2">
        <v>887</v>
      </c>
      <c r="C83" s="2" t="s">
        <v>178</v>
      </c>
      <c r="D83" s="2" t="s">
        <v>283</v>
      </c>
      <c r="E83" s="2" t="s">
        <v>182</v>
      </c>
      <c r="F83" s="2" t="s">
        <v>183</v>
      </c>
      <c r="G83" s="5"/>
      <c r="H83" s="5"/>
      <c r="I83" s="3" t="s">
        <v>184</v>
      </c>
      <c r="J83" s="2" t="s">
        <v>82</v>
      </c>
      <c r="K83" s="17">
        <v>120000</v>
      </c>
    </row>
    <row r="84" spans="1:11" ht="26.4" x14ac:dyDescent="0.25">
      <c r="A84" s="2">
        <v>9</v>
      </c>
      <c r="B84" s="2">
        <v>887</v>
      </c>
      <c r="C84" s="2" t="s">
        <v>178</v>
      </c>
      <c r="D84" s="2" t="s">
        <v>284</v>
      </c>
      <c r="E84" s="2" t="s">
        <v>185</v>
      </c>
      <c r="F84" s="2" t="s">
        <v>186</v>
      </c>
      <c r="G84" s="5"/>
      <c r="H84" s="5"/>
      <c r="I84" s="3" t="s">
        <v>187</v>
      </c>
      <c r="J84" s="2" t="s">
        <v>82</v>
      </c>
      <c r="K84" s="17">
        <v>500000</v>
      </c>
    </row>
    <row r="85" spans="1:11" x14ac:dyDescent="0.25">
      <c r="A85" s="2">
        <v>10</v>
      </c>
      <c r="B85" s="2">
        <v>889</v>
      </c>
      <c r="C85" s="2" t="s">
        <v>188</v>
      </c>
      <c r="D85" s="2" t="s">
        <v>285</v>
      </c>
      <c r="E85" s="2" t="s">
        <v>189</v>
      </c>
      <c r="F85" s="2" t="s">
        <v>190</v>
      </c>
      <c r="G85" s="5"/>
      <c r="H85" s="4"/>
      <c r="I85" s="3" t="s">
        <v>191</v>
      </c>
      <c r="J85" s="2" t="s">
        <v>82</v>
      </c>
      <c r="K85" s="17">
        <v>5000</v>
      </c>
    </row>
    <row r="86" spans="1:11" ht="26.4" x14ac:dyDescent="0.25">
      <c r="A86" s="10">
        <v>11</v>
      </c>
      <c r="B86" s="10">
        <v>889</v>
      </c>
      <c r="C86" s="10" t="s">
        <v>188</v>
      </c>
      <c r="D86" s="2" t="s">
        <v>286</v>
      </c>
      <c r="E86" s="10" t="s">
        <v>192</v>
      </c>
      <c r="F86" s="10" t="s">
        <v>193</v>
      </c>
      <c r="G86" s="12"/>
      <c r="H86" s="12"/>
      <c r="I86" s="3" t="s">
        <v>287</v>
      </c>
      <c r="J86" s="2" t="s">
        <v>82</v>
      </c>
      <c r="K86" s="23">
        <v>15000</v>
      </c>
    </row>
    <row r="87" spans="1:11" x14ac:dyDescent="0.25">
      <c r="A87" s="2">
        <v>12</v>
      </c>
      <c r="B87" s="2">
        <v>889</v>
      </c>
      <c r="C87" s="2" t="s">
        <v>188</v>
      </c>
      <c r="D87" s="2" t="s">
        <v>288</v>
      </c>
      <c r="E87" s="2" t="s">
        <v>194</v>
      </c>
      <c r="F87" s="2" t="s">
        <v>195</v>
      </c>
      <c r="G87" s="5"/>
      <c r="H87" s="5"/>
      <c r="I87" s="3" t="s">
        <v>196</v>
      </c>
      <c r="J87" s="2" t="s">
        <v>82</v>
      </c>
      <c r="K87" s="17">
        <v>5000</v>
      </c>
    </row>
    <row r="88" spans="1:11" x14ac:dyDescent="0.25">
      <c r="A88" s="2">
        <v>13</v>
      </c>
      <c r="B88" s="2">
        <v>835</v>
      </c>
      <c r="C88" s="2" t="s">
        <v>197</v>
      </c>
      <c r="D88" s="2" t="s">
        <v>289</v>
      </c>
      <c r="E88" s="2" t="s">
        <v>198</v>
      </c>
      <c r="F88" s="2" t="s">
        <v>199</v>
      </c>
      <c r="G88" s="5"/>
      <c r="H88" s="5"/>
      <c r="I88" s="3" t="s">
        <v>271</v>
      </c>
      <c r="J88" s="2" t="s">
        <v>82</v>
      </c>
      <c r="K88" s="17">
        <v>2000</v>
      </c>
    </row>
    <row r="89" spans="1:11" x14ac:dyDescent="0.25">
      <c r="A89" s="45">
        <v>14</v>
      </c>
      <c r="B89" s="45">
        <v>835</v>
      </c>
      <c r="C89" s="45" t="s">
        <v>197</v>
      </c>
      <c r="D89" s="45" t="s">
        <v>289</v>
      </c>
      <c r="E89" s="2" t="s">
        <v>200</v>
      </c>
      <c r="F89" s="2" t="s">
        <v>202</v>
      </c>
      <c r="G89" s="42"/>
      <c r="H89" s="42"/>
      <c r="I89" s="43" t="s">
        <v>204</v>
      </c>
      <c r="J89" s="2" t="s">
        <v>82</v>
      </c>
      <c r="K89" s="44">
        <v>6000</v>
      </c>
    </row>
    <row r="90" spans="1:11" x14ac:dyDescent="0.25">
      <c r="A90" s="45"/>
      <c r="B90" s="45"/>
      <c r="C90" s="45"/>
      <c r="D90" s="45"/>
      <c r="E90" s="2" t="s">
        <v>201</v>
      </c>
      <c r="F90" s="2" t="s">
        <v>203</v>
      </c>
      <c r="G90" s="42"/>
      <c r="H90" s="42"/>
      <c r="I90" s="43"/>
      <c r="J90" s="2" t="s">
        <v>82</v>
      </c>
      <c r="K90" s="44"/>
    </row>
    <row r="91" spans="1:11" x14ac:dyDescent="0.25">
      <c r="A91" s="2">
        <v>15</v>
      </c>
      <c r="B91" s="2">
        <v>835</v>
      </c>
      <c r="C91" s="2" t="s">
        <v>197</v>
      </c>
      <c r="D91" s="2" t="s">
        <v>289</v>
      </c>
      <c r="E91" s="2" t="s">
        <v>205</v>
      </c>
      <c r="F91" s="2" t="s">
        <v>203</v>
      </c>
      <c r="G91" s="5"/>
      <c r="H91" s="5"/>
      <c r="I91" s="3" t="s">
        <v>271</v>
      </c>
      <c r="J91" s="2" t="s">
        <v>82</v>
      </c>
      <c r="K91" s="17">
        <v>2000</v>
      </c>
    </row>
    <row r="92" spans="1:11" x14ac:dyDescent="0.25">
      <c r="A92" s="2">
        <v>16</v>
      </c>
      <c r="B92" s="2">
        <v>835</v>
      </c>
      <c r="C92" s="2" t="s">
        <v>197</v>
      </c>
      <c r="D92" s="2" t="s">
        <v>289</v>
      </c>
      <c r="E92" s="2" t="s">
        <v>206</v>
      </c>
      <c r="F92" s="2" t="s">
        <v>207</v>
      </c>
      <c r="G92" s="5"/>
      <c r="H92" s="5"/>
      <c r="I92" s="3" t="s">
        <v>271</v>
      </c>
      <c r="J92" s="2" t="s">
        <v>82</v>
      </c>
      <c r="K92" s="17">
        <v>1000</v>
      </c>
    </row>
    <row r="93" spans="1:11" ht="39.6" x14ac:dyDescent="0.25">
      <c r="A93" s="2">
        <v>17</v>
      </c>
      <c r="B93" s="2">
        <v>835</v>
      </c>
      <c r="C93" s="2" t="s">
        <v>197</v>
      </c>
      <c r="D93" s="2" t="s">
        <v>290</v>
      </c>
      <c r="E93" s="2" t="s">
        <v>208</v>
      </c>
      <c r="F93" s="2" t="s">
        <v>209</v>
      </c>
      <c r="G93" s="5"/>
      <c r="H93" s="5"/>
      <c r="I93" s="3" t="s">
        <v>210</v>
      </c>
      <c r="J93" s="2" t="s">
        <v>82</v>
      </c>
      <c r="K93" s="17">
        <v>100000</v>
      </c>
    </row>
    <row r="94" spans="1:11" ht="26.4" x14ac:dyDescent="0.25">
      <c r="A94" s="2">
        <v>18</v>
      </c>
      <c r="B94" s="2">
        <v>835</v>
      </c>
      <c r="C94" s="2" t="s">
        <v>197</v>
      </c>
      <c r="D94" s="2" t="s">
        <v>291</v>
      </c>
      <c r="E94" s="2" t="s">
        <v>211</v>
      </c>
      <c r="F94" s="2" t="s">
        <v>212</v>
      </c>
      <c r="G94" s="5"/>
      <c r="H94" s="5"/>
      <c r="I94" s="3" t="s">
        <v>213</v>
      </c>
      <c r="J94" s="2" t="s">
        <v>82</v>
      </c>
      <c r="K94" s="17">
        <v>6000</v>
      </c>
    </row>
    <row r="95" spans="1:11" x14ac:dyDescent="0.25">
      <c r="A95" s="2">
        <v>19</v>
      </c>
      <c r="B95" s="2">
        <v>835</v>
      </c>
      <c r="C95" s="2" t="s">
        <v>197</v>
      </c>
      <c r="D95" s="2" t="s">
        <v>292</v>
      </c>
      <c r="E95" s="2" t="s">
        <v>214</v>
      </c>
      <c r="F95" s="2" t="s">
        <v>215</v>
      </c>
      <c r="G95" s="5"/>
      <c r="H95" s="5"/>
      <c r="I95" s="3" t="s">
        <v>271</v>
      </c>
      <c r="J95" s="2" t="s">
        <v>82</v>
      </c>
      <c r="K95" s="17">
        <v>15000</v>
      </c>
    </row>
    <row r="96" spans="1:11" x14ac:dyDescent="0.25">
      <c r="A96" s="2">
        <v>20</v>
      </c>
      <c r="B96" s="2">
        <v>835</v>
      </c>
      <c r="C96" s="2" t="s">
        <v>197</v>
      </c>
      <c r="D96" s="2" t="s">
        <v>292</v>
      </c>
      <c r="E96" s="2" t="s">
        <v>216</v>
      </c>
      <c r="F96" s="2" t="s">
        <v>217</v>
      </c>
      <c r="G96" s="5"/>
      <c r="H96" s="5"/>
      <c r="I96" s="3" t="s">
        <v>269</v>
      </c>
      <c r="J96" s="2" t="s">
        <v>82</v>
      </c>
      <c r="K96" s="17">
        <v>3000</v>
      </c>
    </row>
    <row r="97" spans="1:11" ht="26.4" x14ac:dyDescent="0.25">
      <c r="A97" s="2">
        <v>21</v>
      </c>
      <c r="B97" s="2">
        <v>835</v>
      </c>
      <c r="C97" s="2" t="s">
        <v>197</v>
      </c>
      <c r="D97" s="2" t="s">
        <v>292</v>
      </c>
      <c r="E97" s="2" t="s">
        <v>218</v>
      </c>
      <c r="F97" s="2" t="s">
        <v>219</v>
      </c>
      <c r="G97" s="5"/>
      <c r="H97" s="5"/>
      <c r="I97" s="3" t="s">
        <v>204</v>
      </c>
      <c r="J97" s="2" t="s">
        <v>82</v>
      </c>
      <c r="K97" s="17">
        <v>3000</v>
      </c>
    </row>
    <row r="98" spans="1:11" x14ac:dyDescent="0.25">
      <c r="A98" s="2">
        <v>22</v>
      </c>
      <c r="B98" s="2">
        <v>835</v>
      </c>
      <c r="C98" s="2" t="s">
        <v>197</v>
      </c>
      <c r="D98" s="2" t="s">
        <v>292</v>
      </c>
      <c r="E98" s="2" t="s">
        <v>220</v>
      </c>
      <c r="F98" s="2" t="s">
        <v>221</v>
      </c>
      <c r="G98" s="5"/>
      <c r="H98" s="5"/>
      <c r="I98" s="3" t="s">
        <v>271</v>
      </c>
      <c r="J98" s="2" t="s">
        <v>82</v>
      </c>
      <c r="K98" s="17">
        <v>3000</v>
      </c>
    </row>
    <row r="99" spans="1:11" x14ac:dyDescent="0.25">
      <c r="A99" s="2">
        <v>23</v>
      </c>
      <c r="B99" s="2">
        <v>835</v>
      </c>
      <c r="C99" s="2" t="s">
        <v>197</v>
      </c>
      <c r="D99" s="2" t="s">
        <v>292</v>
      </c>
      <c r="E99" s="2" t="s">
        <v>222</v>
      </c>
      <c r="F99" s="2" t="s">
        <v>223</v>
      </c>
      <c r="G99" s="5"/>
      <c r="H99" s="5"/>
      <c r="I99" s="3" t="s">
        <v>271</v>
      </c>
      <c r="J99" s="2" t="s">
        <v>82</v>
      </c>
      <c r="K99" s="17">
        <v>1500</v>
      </c>
    </row>
    <row r="100" spans="1:11" x14ac:dyDescent="0.25">
      <c r="A100" s="2">
        <v>24</v>
      </c>
      <c r="B100" s="2">
        <v>835</v>
      </c>
      <c r="C100" s="2" t="s">
        <v>197</v>
      </c>
      <c r="D100" s="2" t="s">
        <v>293</v>
      </c>
      <c r="E100" s="2" t="s">
        <v>224</v>
      </c>
      <c r="F100" s="2" t="s">
        <v>225</v>
      </c>
      <c r="G100" s="5"/>
      <c r="H100" s="5"/>
      <c r="I100" s="3" t="s">
        <v>226</v>
      </c>
      <c r="J100" s="2" t="s">
        <v>82</v>
      </c>
      <c r="K100" s="17">
        <v>1500</v>
      </c>
    </row>
    <row r="101" spans="1:11" x14ac:dyDescent="0.25">
      <c r="A101" s="2">
        <v>25</v>
      </c>
      <c r="B101" s="2">
        <v>835</v>
      </c>
      <c r="C101" s="2" t="s">
        <v>197</v>
      </c>
      <c r="D101" s="2" t="s">
        <v>293</v>
      </c>
      <c r="E101" s="2" t="s">
        <v>227</v>
      </c>
      <c r="F101" s="2" t="s">
        <v>228</v>
      </c>
      <c r="G101" s="5"/>
      <c r="H101" s="5"/>
      <c r="I101" s="3" t="s">
        <v>226</v>
      </c>
      <c r="J101" s="2" t="s">
        <v>82</v>
      </c>
      <c r="K101" s="17">
        <v>1000</v>
      </c>
    </row>
    <row r="102" spans="1:11" ht="26.4" x14ac:dyDescent="0.25">
      <c r="A102" s="2">
        <v>26</v>
      </c>
      <c r="B102" s="2">
        <v>835</v>
      </c>
      <c r="C102" s="2" t="s">
        <v>197</v>
      </c>
      <c r="D102" s="2" t="s">
        <v>293</v>
      </c>
      <c r="E102" s="2" t="s">
        <v>229</v>
      </c>
      <c r="F102" s="2" t="s">
        <v>230</v>
      </c>
      <c r="G102" s="5"/>
      <c r="H102" s="5"/>
      <c r="I102" s="3" t="s">
        <v>204</v>
      </c>
      <c r="J102" s="2" t="s">
        <v>82</v>
      </c>
      <c r="K102" s="17">
        <v>2000</v>
      </c>
    </row>
    <row r="103" spans="1:11" x14ac:dyDescent="0.25">
      <c r="A103" s="2">
        <v>27</v>
      </c>
      <c r="B103" s="2">
        <v>835</v>
      </c>
      <c r="C103" s="2" t="s">
        <v>197</v>
      </c>
      <c r="D103" s="2" t="s">
        <v>294</v>
      </c>
      <c r="E103" s="2" t="s">
        <v>231</v>
      </c>
      <c r="F103" s="2" t="s">
        <v>232</v>
      </c>
      <c r="G103" s="5"/>
      <c r="H103" s="5"/>
      <c r="I103" s="3" t="s">
        <v>226</v>
      </c>
      <c r="J103" s="2" t="s">
        <v>82</v>
      </c>
      <c r="K103" s="17">
        <v>3000</v>
      </c>
    </row>
    <row r="104" spans="1:11" x14ac:dyDescent="0.25">
      <c r="A104" s="2">
        <v>28</v>
      </c>
      <c r="B104" s="2">
        <v>892</v>
      </c>
      <c r="C104" s="2" t="s">
        <v>508</v>
      </c>
      <c r="D104" s="2" t="s">
        <v>295</v>
      </c>
      <c r="E104" s="2" t="s">
        <v>233</v>
      </c>
      <c r="F104" s="2" t="s">
        <v>234</v>
      </c>
      <c r="G104" s="5"/>
      <c r="H104" s="4"/>
      <c r="I104" s="3" t="s">
        <v>235</v>
      </c>
      <c r="J104" s="2" t="s">
        <v>82</v>
      </c>
      <c r="K104" s="17">
        <v>4000</v>
      </c>
    </row>
    <row r="105" spans="1:11" x14ac:dyDescent="0.25">
      <c r="A105" s="2">
        <v>29</v>
      </c>
      <c r="B105" s="2">
        <v>892</v>
      </c>
      <c r="C105" s="2" t="s">
        <v>508</v>
      </c>
      <c r="D105" s="2" t="s">
        <v>296</v>
      </c>
      <c r="E105" s="2" t="s">
        <v>236</v>
      </c>
      <c r="F105" s="2"/>
      <c r="G105" s="5"/>
      <c r="H105" s="4"/>
      <c r="I105" s="3" t="s">
        <v>237</v>
      </c>
      <c r="J105" s="2" t="s">
        <v>82</v>
      </c>
      <c r="K105" s="17">
        <v>2000</v>
      </c>
    </row>
    <row r="106" spans="1:11" x14ac:dyDescent="0.25">
      <c r="A106" s="2">
        <v>30</v>
      </c>
      <c r="B106" s="2">
        <v>892</v>
      </c>
      <c r="C106" s="2" t="s">
        <v>508</v>
      </c>
      <c r="D106" s="2" t="s">
        <v>275</v>
      </c>
      <c r="E106" s="2" t="s">
        <v>238</v>
      </c>
      <c r="F106" s="2" t="s">
        <v>239</v>
      </c>
      <c r="G106" s="5"/>
      <c r="H106" s="4"/>
      <c r="I106" s="3" t="s">
        <v>240</v>
      </c>
      <c r="J106" s="2" t="s">
        <v>82</v>
      </c>
      <c r="K106" s="17">
        <v>3000</v>
      </c>
    </row>
    <row r="107" spans="1:11" ht="39.6" x14ac:dyDescent="0.25">
      <c r="A107" s="2">
        <v>31</v>
      </c>
      <c r="B107" s="2">
        <v>897</v>
      </c>
      <c r="C107" s="2" t="s">
        <v>241</v>
      </c>
      <c r="D107" s="2" t="s">
        <v>276</v>
      </c>
      <c r="E107" s="2" t="s">
        <v>242</v>
      </c>
      <c r="F107" s="2"/>
      <c r="G107" s="5"/>
      <c r="H107" s="5"/>
      <c r="I107" s="3" t="s">
        <v>243</v>
      </c>
      <c r="J107" s="2" t="s">
        <v>82</v>
      </c>
      <c r="K107" s="17"/>
    </row>
    <row r="108" spans="1:11" ht="26.4" x14ac:dyDescent="0.25">
      <c r="A108" s="2">
        <v>32</v>
      </c>
      <c r="B108" s="2">
        <v>897</v>
      </c>
      <c r="C108" s="2" t="s">
        <v>241</v>
      </c>
      <c r="D108" s="2" t="s">
        <v>277</v>
      </c>
      <c r="E108" s="2" t="s">
        <v>166</v>
      </c>
      <c r="F108" s="2" t="s">
        <v>244</v>
      </c>
      <c r="G108" s="5"/>
      <c r="H108" s="5"/>
      <c r="I108" s="3" t="s">
        <v>245</v>
      </c>
      <c r="J108" s="2" t="s">
        <v>82</v>
      </c>
      <c r="K108" s="17">
        <v>25000</v>
      </c>
    </row>
    <row r="109" spans="1:11" x14ac:dyDescent="0.25">
      <c r="A109" s="2">
        <v>33</v>
      </c>
      <c r="B109" s="2">
        <v>897</v>
      </c>
      <c r="C109" s="2" t="s">
        <v>241</v>
      </c>
      <c r="D109" s="2" t="s">
        <v>278</v>
      </c>
      <c r="E109" s="2" t="s">
        <v>246</v>
      </c>
      <c r="F109" s="2" t="s">
        <v>247</v>
      </c>
      <c r="G109" s="5"/>
      <c r="H109" s="4"/>
      <c r="I109" s="3" t="s">
        <v>248</v>
      </c>
      <c r="J109" s="2" t="s">
        <v>82</v>
      </c>
      <c r="K109" s="17">
        <v>5000</v>
      </c>
    </row>
    <row r="110" spans="1:11" x14ac:dyDescent="0.25">
      <c r="A110" s="2">
        <v>34</v>
      </c>
      <c r="B110" s="2">
        <v>897</v>
      </c>
      <c r="C110" s="2" t="s">
        <v>241</v>
      </c>
      <c r="D110" s="2" t="s">
        <v>278</v>
      </c>
      <c r="E110" s="2" t="s">
        <v>249</v>
      </c>
      <c r="F110" s="2" t="s">
        <v>250</v>
      </c>
      <c r="G110" s="5"/>
      <c r="H110" s="4"/>
      <c r="I110" s="3" t="s">
        <v>235</v>
      </c>
      <c r="J110" s="2" t="s">
        <v>82</v>
      </c>
      <c r="K110" s="17">
        <v>8000</v>
      </c>
    </row>
    <row r="111" spans="1:11" ht="26.4" x14ac:dyDescent="0.25">
      <c r="A111" s="10">
        <v>35</v>
      </c>
      <c r="B111" s="10">
        <v>897</v>
      </c>
      <c r="C111" s="2" t="s">
        <v>241</v>
      </c>
      <c r="D111" s="10" t="s">
        <v>278</v>
      </c>
      <c r="E111" s="10" t="s">
        <v>251</v>
      </c>
      <c r="F111" s="10" t="s">
        <v>252</v>
      </c>
      <c r="G111" s="12"/>
      <c r="H111" s="13"/>
      <c r="I111" s="11" t="s">
        <v>253</v>
      </c>
      <c r="J111" s="2" t="s">
        <v>82</v>
      </c>
      <c r="K111" s="23">
        <v>1200000</v>
      </c>
    </row>
    <row r="112" spans="1:11" ht="39.6" x14ac:dyDescent="0.25">
      <c r="A112" s="2">
        <v>36</v>
      </c>
      <c r="B112" s="2">
        <v>887</v>
      </c>
      <c r="C112" s="2" t="s">
        <v>58</v>
      </c>
      <c r="D112" s="3" t="s">
        <v>301</v>
      </c>
      <c r="E112" s="2"/>
      <c r="F112" s="2"/>
      <c r="G112" s="6" t="s">
        <v>59</v>
      </c>
      <c r="H112" s="6" t="s">
        <v>60</v>
      </c>
      <c r="I112" s="3" t="s">
        <v>61</v>
      </c>
      <c r="J112" s="2" t="s">
        <v>82</v>
      </c>
      <c r="K112" s="17">
        <v>8000</v>
      </c>
    </row>
    <row r="113" spans="1:11" ht="26.4" x14ac:dyDescent="0.25">
      <c r="A113" s="2">
        <v>37</v>
      </c>
      <c r="B113" s="2">
        <v>889</v>
      </c>
      <c r="C113" s="2" t="s">
        <v>62</v>
      </c>
      <c r="D113" s="3" t="s">
        <v>302</v>
      </c>
      <c r="E113" s="2"/>
      <c r="F113" s="2"/>
      <c r="G113" s="6" t="s">
        <v>63</v>
      </c>
      <c r="H113" s="6" t="s">
        <v>64</v>
      </c>
      <c r="I113" s="3" t="s">
        <v>65</v>
      </c>
      <c r="J113" s="2" t="s">
        <v>82</v>
      </c>
      <c r="K113" s="17">
        <v>10000</v>
      </c>
    </row>
    <row r="114" spans="1:11" x14ac:dyDescent="0.25">
      <c r="A114" s="2">
        <v>38</v>
      </c>
      <c r="B114" s="2">
        <v>889</v>
      </c>
      <c r="C114" s="2" t="s">
        <v>62</v>
      </c>
      <c r="D114" s="14" t="s">
        <v>66</v>
      </c>
      <c r="E114" s="2"/>
      <c r="F114" s="2"/>
      <c r="G114" s="6" t="s">
        <v>67</v>
      </c>
      <c r="H114" s="6" t="s">
        <v>68</v>
      </c>
      <c r="I114" s="3" t="s">
        <v>303</v>
      </c>
      <c r="J114" s="2" t="s">
        <v>82</v>
      </c>
      <c r="K114" s="17">
        <v>10000</v>
      </c>
    </row>
    <row r="115" spans="1:11" ht="26.4" x14ac:dyDescent="0.25">
      <c r="A115" s="2">
        <v>39</v>
      </c>
      <c r="B115" s="2">
        <v>897</v>
      </c>
      <c r="C115" s="2" t="s">
        <v>69</v>
      </c>
      <c r="D115" s="14" t="s">
        <v>276</v>
      </c>
      <c r="E115" s="2"/>
      <c r="F115" s="2"/>
      <c r="G115" s="6" t="s">
        <v>70</v>
      </c>
      <c r="H115" s="6" t="s">
        <v>60</v>
      </c>
      <c r="I115" s="3" t="s">
        <v>71</v>
      </c>
      <c r="J115" s="2" t="s">
        <v>82</v>
      </c>
      <c r="K115" s="17">
        <v>10000</v>
      </c>
    </row>
    <row r="116" spans="1:11" ht="52.8" x14ac:dyDescent="0.25">
      <c r="A116" s="10">
        <v>40</v>
      </c>
      <c r="B116" s="2">
        <v>897</v>
      </c>
      <c r="C116" s="2" t="s">
        <v>69</v>
      </c>
      <c r="D116" s="3" t="s">
        <v>304</v>
      </c>
      <c r="E116" s="2"/>
      <c r="F116" s="2"/>
      <c r="G116" s="6" t="s">
        <v>72</v>
      </c>
      <c r="H116" s="6" t="s">
        <v>73</v>
      </c>
      <c r="I116" s="3" t="s">
        <v>74</v>
      </c>
      <c r="J116" s="2" t="s">
        <v>82</v>
      </c>
      <c r="K116" s="17">
        <v>20000</v>
      </c>
    </row>
    <row r="117" spans="1:11" ht="26.4" x14ac:dyDescent="0.25">
      <c r="A117" s="2">
        <v>41</v>
      </c>
      <c r="B117" s="2">
        <v>897</v>
      </c>
      <c r="C117" s="2" t="s">
        <v>69</v>
      </c>
      <c r="D117" s="3" t="s">
        <v>305</v>
      </c>
      <c r="E117" s="2"/>
      <c r="F117" s="2"/>
      <c r="G117" s="6" t="s">
        <v>75</v>
      </c>
      <c r="H117" s="6">
        <v>80</v>
      </c>
      <c r="I117" s="3" t="s">
        <v>76</v>
      </c>
      <c r="J117" s="2" t="s">
        <v>82</v>
      </c>
      <c r="K117" s="17">
        <v>3000</v>
      </c>
    </row>
    <row r="118" spans="1:11" ht="26.4" x14ac:dyDescent="0.25">
      <c r="A118" s="2">
        <v>42</v>
      </c>
      <c r="B118" s="2">
        <v>897</v>
      </c>
      <c r="C118" s="2" t="s">
        <v>69</v>
      </c>
      <c r="D118" s="3" t="s">
        <v>305</v>
      </c>
      <c r="E118" s="2"/>
      <c r="F118" s="2"/>
      <c r="G118" s="6" t="s">
        <v>77</v>
      </c>
      <c r="H118" s="6" t="s">
        <v>68</v>
      </c>
      <c r="I118" s="3" t="s">
        <v>78</v>
      </c>
      <c r="J118" s="2" t="s">
        <v>82</v>
      </c>
      <c r="K118" s="17">
        <v>4000</v>
      </c>
    </row>
    <row r="119" spans="1:11" x14ac:dyDescent="0.25">
      <c r="A119" s="2">
        <v>43</v>
      </c>
      <c r="B119" s="2">
        <v>897</v>
      </c>
      <c r="C119" s="2" t="s">
        <v>79</v>
      </c>
      <c r="D119" s="14" t="s">
        <v>306</v>
      </c>
      <c r="E119" s="2"/>
      <c r="F119" s="2"/>
      <c r="G119" s="6" t="s">
        <v>80</v>
      </c>
      <c r="H119" s="6">
        <v>100</v>
      </c>
      <c r="I119" s="3" t="s">
        <v>81</v>
      </c>
      <c r="J119" s="2" t="s">
        <v>82</v>
      </c>
      <c r="K119" s="17">
        <v>5000</v>
      </c>
    </row>
    <row r="120" spans="1:11" x14ac:dyDescent="0.25">
      <c r="A120" s="32" t="s">
        <v>298</v>
      </c>
      <c r="B120" s="33"/>
      <c r="C120" s="33"/>
      <c r="D120" s="33"/>
      <c r="E120" s="33"/>
      <c r="F120" s="33"/>
      <c r="G120" s="33"/>
      <c r="H120" s="33"/>
      <c r="I120" s="33"/>
      <c r="J120" s="34"/>
      <c r="K120" s="25">
        <f>SUBTOTAL(9,K76:K119)</f>
        <v>2626000</v>
      </c>
    </row>
    <row r="121" spans="1:11" x14ac:dyDescent="0.25">
      <c r="A121" s="36" t="s">
        <v>299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8"/>
    </row>
    <row r="122" spans="1:11" ht="92.4" x14ac:dyDescent="0.25">
      <c r="A122" s="2">
        <v>1</v>
      </c>
      <c r="B122" s="2">
        <v>895</v>
      </c>
      <c r="C122" s="2" t="s">
        <v>88</v>
      </c>
      <c r="D122" s="3" t="s">
        <v>456</v>
      </c>
      <c r="E122" s="2" t="s">
        <v>457</v>
      </c>
      <c r="F122" s="2" t="s">
        <v>458</v>
      </c>
      <c r="G122" s="6"/>
      <c r="H122" s="6"/>
      <c r="I122" s="3" t="s">
        <v>459</v>
      </c>
      <c r="J122" s="2" t="s">
        <v>93</v>
      </c>
      <c r="K122" s="17">
        <v>200000</v>
      </c>
    </row>
    <row r="123" spans="1:11" ht="158.4" x14ac:dyDescent="0.25">
      <c r="A123" s="2">
        <v>2</v>
      </c>
      <c r="B123" s="2">
        <v>894</v>
      </c>
      <c r="C123" s="2" t="s">
        <v>460</v>
      </c>
      <c r="D123" s="3" t="s">
        <v>461</v>
      </c>
      <c r="E123" s="2" t="s">
        <v>462</v>
      </c>
      <c r="F123" s="2" t="s">
        <v>463</v>
      </c>
      <c r="G123" s="6"/>
      <c r="H123" s="6"/>
      <c r="I123" s="3" t="s">
        <v>464</v>
      </c>
      <c r="J123" s="2" t="s">
        <v>93</v>
      </c>
      <c r="K123" s="17"/>
    </row>
    <row r="124" spans="1:11" ht="39.6" x14ac:dyDescent="0.25">
      <c r="A124" s="2">
        <v>3</v>
      </c>
      <c r="B124" s="2">
        <v>890</v>
      </c>
      <c r="C124" s="2" t="s">
        <v>465</v>
      </c>
      <c r="D124" s="3" t="s">
        <v>466</v>
      </c>
      <c r="E124" s="2" t="s">
        <v>467</v>
      </c>
      <c r="F124" s="2" t="s">
        <v>468</v>
      </c>
      <c r="G124" s="6"/>
      <c r="H124" s="6"/>
      <c r="I124" s="3" t="s">
        <v>492</v>
      </c>
      <c r="J124" s="2" t="s">
        <v>93</v>
      </c>
      <c r="K124" s="17">
        <v>270000</v>
      </c>
    </row>
    <row r="125" spans="1:11" ht="30" customHeight="1" x14ac:dyDescent="0.25">
      <c r="A125" s="2">
        <v>4</v>
      </c>
      <c r="B125" s="2">
        <v>896</v>
      </c>
      <c r="C125" s="2" t="s">
        <v>469</v>
      </c>
      <c r="D125" s="3" t="s">
        <v>470</v>
      </c>
      <c r="E125" s="2" t="s">
        <v>474</v>
      </c>
      <c r="F125" s="2"/>
      <c r="G125" s="6"/>
      <c r="H125" s="6"/>
      <c r="I125" s="26" t="s">
        <v>475</v>
      </c>
      <c r="J125" s="26" t="s">
        <v>93</v>
      </c>
      <c r="K125" s="29">
        <v>350000</v>
      </c>
    </row>
    <row r="126" spans="1:11" ht="30" customHeight="1" x14ac:dyDescent="0.25">
      <c r="A126" s="2">
        <v>5</v>
      </c>
      <c r="B126" s="2">
        <v>894</v>
      </c>
      <c r="C126" s="2" t="s">
        <v>460</v>
      </c>
      <c r="D126" s="3" t="s">
        <v>471</v>
      </c>
      <c r="E126" s="2"/>
      <c r="F126" s="2"/>
      <c r="G126" s="6"/>
      <c r="H126" s="6"/>
      <c r="I126" s="27"/>
      <c r="J126" s="27"/>
      <c r="K126" s="30"/>
    </row>
    <row r="127" spans="1:11" ht="30" customHeight="1" x14ac:dyDescent="0.25">
      <c r="A127" s="2">
        <v>6</v>
      </c>
      <c r="B127" s="2">
        <v>893</v>
      </c>
      <c r="C127" s="2" t="s">
        <v>94</v>
      </c>
      <c r="D127" s="3" t="s">
        <v>472</v>
      </c>
      <c r="E127" s="2"/>
      <c r="F127" s="2"/>
      <c r="G127" s="6"/>
      <c r="H127" s="6"/>
      <c r="I127" s="27"/>
      <c r="J127" s="27"/>
      <c r="K127" s="30"/>
    </row>
    <row r="128" spans="1:11" ht="30" customHeight="1" x14ac:dyDescent="0.25">
      <c r="A128" s="2">
        <v>7</v>
      </c>
      <c r="B128" s="2">
        <v>893</v>
      </c>
      <c r="C128" s="2" t="s">
        <v>94</v>
      </c>
      <c r="D128" s="3" t="s">
        <v>473</v>
      </c>
      <c r="E128" s="2"/>
      <c r="F128" s="2"/>
      <c r="G128" s="6"/>
      <c r="H128" s="6"/>
      <c r="I128" s="28"/>
      <c r="J128" s="28"/>
      <c r="K128" s="31"/>
    </row>
    <row r="129" spans="1:11" ht="52.8" x14ac:dyDescent="0.25">
      <c r="A129" s="2">
        <v>8</v>
      </c>
      <c r="B129" s="2">
        <v>894</v>
      </c>
      <c r="C129" s="2" t="s">
        <v>460</v>
      </c>
      <c r="D129" s="3" t="s">
        <v>476</v>
      </c>
      <c r="E129" s="2" t="s">
        <v>477</v>
      </c>
      <c r="F129" s="2" t="s">
        <v>478</v>
      </c>
      <c r="G129" s="6"/>
      <c r="H129" s="6"/>
      <c r="I129" s="3" t="s">
        <v>92</v>
      </c>
      <c r="J129" s="2" t="s">
        <v>93</v>
      </c>
      <c r="K129" s="17">
        <v>100000</v>
      </c>
    </row>
    <row r="130" spans="1:11" ht="52.8" x14ac:dyDescent="0.25">
      <c r="A130" s="2">
        <v>9</v>
      </c>
      <c r="B130" s="2">
        <v>894</v>
      </c>
      <c r="C130" s="2" t="s">
        <v>460</v>
      </c>
      <c r="D130" s="3" t="s">
        <v>476</v>
      </c>
      <c r="E130" s="2" t="s">
        <v>479</v>
      </c>
      <c r="F130" s="2" t="s">
        <v>480</v>
      </c>
      <c r="G130" s="6"/>
      <c r="H130" s="6"/>
      <c r="I130" s="3" t="s">
        <v>92</v>
      </c>
      <c r="J130" s="2" t="s">
        <v>93</v>
      </c>
      <c r="K130" s="17">
        <v>50000</v>
      </c>
    </row>
    <row r="131" spans="1:11" ht="25.5" customHeight="1" x14ac:dyDescent="0.25">
      <c r="A131" s="2">
        <v>10</v>
      </c>
      <c r="B131" s="2">
        <v>890</v>
      </c>
      <c r="C131" s="2"/>
      <c r="D131" s="3" t="s">
        <v>481</v>
      </c>
      <c r="E131" s="2" t="s">
        <v>483</v>
      </c>
      <c r="F131" s="2" t="s">
        <v>487</v>
      </c>
      <c r="G131" s="6"/>
      <c r="H131" s="6"/>
      <c r="I131" s="26" t="s">
        <v>491</v>
      </c>
      <c r="J131" s="26" t="s">
        <v>93</v>
      </c>
      <c r="K131" s="29">
        <v>40000</v>
      </c>
    </row>
    <row r="132" spans="1:11" x14ac:dyDescent="0.25">
      <c r="A132" s="2">
        <v>11</v>
      </c>
      <c r="B132" s="2">
        <v>890</v>
      </c>
      <c r="C132" s="2"/>
      <c r="D132" s="3" t="s">
        <v>481</v>
      </c>
      <c r="E132" s="2" t="s">
        <v>484</v>
      </c>
      <c r="F132" s="2" t="s">
        <v>488</v>
      </c>
      <c r="G132" s="6"/>
      <c r="H132" s="6"/>
      <c r="I132" s="27"/>
      <c r="J132" s="27"/>
      <c r="K132" s="30"/>
    </row>
    <row r="133" spans="1:11" x14ac:dyDescent="0.25">
      <c r="A133" s="2">
        <v>12</v>
      </c>
      <c r="B133" s="2">
        <v>894</v>
      </c>
      <c r="C133" s="2"/>
      <c r="D133" s="3" t="s">
        <v>482</v>
      </c>
      <c r="E133" s="2" t="s">
        <v>485</v>
      </c>
      <c r="F133" s="2" t="s">
        <v>489</v>
      </c>
      <c r="G133" s="6"/>
      <c r="H133" s="6"/>
      <c r="I133" s="27"/>
      <c r="J133" s="27"/>
      <c r="K133" s="30"/>
    </row>
    <row r="134" spans="1:11" x14ac:dyDescent="0.25">
      <c r="A134" s="2">
        <v>13</v>
      </c>
      <c r="B134" s="2">
        <v>894</v>
      </c>
      <c r="C134" s="2"/>
      <c r="D134" s="3" t="s">
        <v>476</v>
      </c>
      <c r="E134" s="2" t="s">
        <v>486</v>
      </c>
      <c r="F134" s="2" t="s">
        <v>490</v>
      </c>
      <c r="G134" s="6"/>
      <c r="H134" s="6"/>
      <c r="I134" s="28"/>
      <c r="J134" s="28"/>
      <c r="K134" s="31"/>
    </row>
    <row r="135" spans="1:11" ht="92.4" x14ac:dyDescent="0.25">
      <c r="A135" s="2">
        <v>14</v>
      </c>
      <c r="B135" s="2">
        <v>897</v>
      </c>
      <c r="C135" s="8" t="s">
        <v>83</v>
      </c>
      <c r="D135" s="9" t="s">
        <v>300</v>
      </c>
      <c r="E135" s="8" t="s">
        <v>84</v>
      </c>
      <c r="F135" s="8" t="s">
        <v>85</v>
      </c>
      <c r="G135" s="5"/>
      <c r="H135" s="4"/>
      <c r="I135" s="9" t="s">
        <v>86</v>
      </c>
      <c r="J135" s="2" t="s">
        <v>87</v>
      </c>
      <c r="K135" s="17">
        <v>350000</v>
      </c>
    </row>
    <row r="136" spans="1:11" ht="52.8" x14ac:dyDescent="0.25">
      <c r="A136" s="2">
        <v>15</v>
      </c>
      <c r="B136" s="2">
        <v>895</v>
      </c>
      <c r="C136" s="8" t="s">
        <v>88</v>
      </c>
      <c r="D136" s="9" t="s">
        <v>89</v>
      </c>
      <c r="E136" s="8" t="s">
        <v>90</v>
      </c>
      <c r="F136" s="8" t="s">
        <v>91</v>
      </c>
      <c r="G136" s="5"/>
      <c r="H136" s="4"/>
      <c r="I136" s="9" t="s">
        <v>92</v>
      </c>
      <c r="J136" s="2" t="s">
        <v>93</v>
      </c>
      <c r="K136" s="17">
        <v>75000</v>
      </c>
    </row>
    <row r="137" spans="1:11" ht="118.8" x14ac:dyDescent="0.25">
      <c r="A137" s="2">
        <v>16</v>
      </c>
      <c r="B137" s="2">
        <v>893</v>
      </c>
      <c r="C137" s="8" t="s">
        <v>94</v>
      </c>
      <c r="D137" s="9" t="s">
        <v>95</v>
      </c>
      <c r="E137" s="8" t="s">
        <v>96</v>
      </c>
      <c r="F137" s="8" t="s">
        <v>97</v>
      </c>
      <c r="G137" s="5"/>
      <c r="H137" s="4"/>
      <c r="I137" s="9" t="s">
        <v>98</v>
      </c>
      <c r="J137" s="2" t="s">
        <v>93</v>
      </c>
      <c r="K137" s="17">
        <v>400000</v>
      </c>
    </row>
    <row r="138" spans="1:11" x14ac:dyDescent="0.25">
      <c r="A138" s="32" t="s">
        <v>307</v>
      </c>
      <c r="B138" s="33"/>
      <c r="C138" s="33"/>
      <c r="D138" s="33"/>
      <c r="E138" s="33"/>
      <c r="F138" s="33"/>
      <c r="G138" s="33"/>
      <c r="H138" s="33"/>
      <c r="I138" s="33"/>
      <c r="J138" s="34"/>
      <c r="K138" s="25">
        <f>SUBTOTAL(9,K122:K137)</f>
        <v>1835000</v>
      </c>
    </row>
    <row r="139" spans="1:11" ht="26.25" customHeight="1" x14ac:dyDescent="0.25">
      <c r="A139" s="32" t="s">
        <v>308</v>
      </c>
      <c r="B139" s="33"/>
      <c r="C139" s="33"/>
      <c r="D139" s="33"/>
      <c r="E139" s="33"/>
      <c r="F139" s="33"/>
      <c r="G139" s="33"/>
      <c r="H139" s="33"/>
      <c r="I139" s="33"/>
      <c r="J139" s="34"/>
      <c r="K139" s="25">
        <f>SUBTOTAL(9,K3:K138)</f>
        <v>7137900</v>
      </c>
    </row>
    <row r="140" spans="1:11" ht="116.25" customHeight="1" x14ac:dyDescent="0.25"/>
    <row r="147" ht="12.75" customHeight="1" x14ac:dyDescent="0.25"/>
  </sheetData>
  <mergeCells count="37">
    <mergeCell ref="J4:J6"/>
    <mergeCell ref="K4:K6"/>
    <mergeCell ref="G4:H4"/>
    <mergeCell ref="A4:A6"/>
    <mergeCell ref="B4:B6"/>
    <mergeCell ref="C4:C6"/>
    <mergeCell ref="D4:D6"/>
    <mergeCell ref="I4:I6"/>
    <mergeCell ref="E4:F4"/>
    <mergeCell ref="K89:K90"/>
    <mergeCell ref="A7:K7"/>
    <mergeCell ref="A28:J28"/>
    <mergeCell ref="A29:K29"/>
    <mergeCell ref="A42:J42"/>
    <mergeCell ref="A43:K43"/>
    <mergeCell ref="A51:J51"/>
    <mergeCell ref="A89:A90"/>
    <mergeCell ref="B89:B90"/>
    <mergeCell ref="C89:C90"/>
    <mergeCell ref="D89:D90"/>
    <mergeCell ref="G89:G90"/>
    <mergeCell ref="J131:J134"/>
    <mergeCell ref="K131:K134"/>
    <mergeCell ref="A139:J139"/>
    <mergeCell ref="A2:K2"/>
    <mergeCell ref="A138:J138"/>
    <mergeCell ref="I125:I128"/>
    <mergeCell ref="J125:J128"/>
    <mergeCell ref="K125:K128"/>
    <mergeCell ref="I131:I134"/>
    <mergeCell ref="A52:K52"/>
    <mergeCell ref="A74:J74"/>
    <mergeCell ref="A75:K75"/>
    <mergeCell ref="A120:J120"/>
    <mergeCell ref="A121:K121"/>
    <mergeCell ref="H89:H90"/>
    <mergeCell ref="I89:I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A2" sqref="A2:I2"/>
    </sheetView>
  </sheetViews>
  <sheetFormatPr defaultColWidth="9.109375" defaultRowHeight="13.2" x14ac:dyDescent="0.25"/>
  <cols>
    <col min="1" max="1" width="3.88671875" style="1" bestFit="1" customWidth="1"/>
    <col min="2" max="2" width="26.109375" style="1" customWidth="1"/>
    <col min="3" max="3" width="7.44140625" style="1" bestFit="1" customWidth="1"/>
    <col min="4" max="4" width="15.5546875" style="1" customWidth="1"/>
    <col min="5" max="5" width="14.5546875" style="1" customWidth="1"/>
    <col min="6" max="6" width="13.109375" style="1" customWidth="1"/>
    <col min="7" max="7" width="27.33203125" style="1" customWidth="1"/>
    <col min="8" max="8" width="14.5546875" style="1" customWidth="1"/>
    <col min="9" max="9" width="13.109375" style="1" customWidth="1"/>
    <col min="10" max="16384" width="9.109375" style="1"/>
  </cols>
  <sheetData>
    <row r="2" spans="1:9" x14ac:dyDescent="0.25">
      <c r="A2" s="35" t="s">
        <v>513</v>
      </c>
      <c r="B2" s="35"/>
      <c r="C2" s="35"/>
      <c r="D2" s="35"/>
      <c r="E2" s="35"/>
      <c r="F2" s="35"/>
      <c r="G2" s="35"/>
      <c r="H2" s="35"/>
      <c r="I2" s="35"/>
    </row>
    <row r="4" spans="1:9" ht="51" customHeight="1" x14ac:dyDescent="0.25">
      <c r="A4" s="18" t="s">
        <v>0</v>
      </c>
      <c r="B4" s="16" t="s">
        <v>331</v>
      </c>
      <c r="C4" s="16" t="s">
        <v>332</v>
      </c>
      <c r="D4" s="16" t="s">
        <v>2</v>
      </c>
      <c r="E4" s="16" t="s">
        <v>3</v>
      </c>
      <c r="F4" s="16" t="s">
        <v>309</v>
      </c>
      <c r="G4" s="16" t="s">
        <v>310</v>
      </c>
      <c r="H4" s="16" t="s">
        <v>101</v>
      </c>
      <c r="I4" s="16" t="s">
        <v>102</v>
      </c>
    </row>
    <row r="5" spans="1:9" x14ac:dyDescent="0.25">
      <c r="A5" s="49" t="s">
        <v>260</v>
      </c>
      <c r="B5" s="49"/>
      <c r="C5" s="49"/>
      <c r="D5" s="49"/>
      <c r="E5" s="49"/>
      <c r="F5" s="49"/>
      <c r="G5" s="49"/>
      <c r="H5" s="49"/>
      <c r="I5" s="49"/>
    </row>
    <row r="6" spans="1:9" ht="118.8" x14ac:dyDescent="0.25">
      <c r="A6" s="2">
        <v>1</v>
      </c>
      <c r="B6" s="2" t="s">
        <v>341</v>
      </c>
      <c r="C6" s="2">
        <v>835</v>
      </c>
      <c r="D6" s="2" t="s">
        <v>38</v>
      </c>
      <c r="E6" s="2" t="s">
        <v>343</v>
      </c>
      <c r="F6" s="6" t="s">
        <v>339</v>
      </c>
      <c r="G6" s="3" t="s">
        <v>345</v>
      </c>
      <c r="H6" s="2" t="s">
        <v>41</v>
      </c>
      <c r="I6" s="17">
        <v>400000</v>
      </c>
    </row>
    <row r="7" spans="1:9" ht="66" x14ac:dyDescent="0.25">
      <c r="A7" s="2">
        <v>2</v>
      </c>
      <c r="B7" s="2" t="s">
        <v>342</v>
      </c>
      <c r="C7" s="2">
        <v>877</v>
      </c>
      <c r="D7" s="2" t="s">
        <v>139</v>
      </c>
      <c r="E7" s="2" t="s">
        <v>344</v>
      </c>
      <c r="F7" s="6" t="s">
        <v>340</v>
      </c>
      <c r="G7" s="3" t="s">
        <v>346</v>
      </c>
      <c r="H7" s="2" t="s">
        <v>41</v>
      </c>
      <c r="I7" s="17">
        <v>250000</v>
      </c>
    </row>
    <row r="8" spans="1:9" ht="39.6" x14ac:dyDescent="0.25">
      <c r="A8" s="2">
        <v>3</v>
      </c>
      <c r="B8" s="2" t="s">
        <v>511</v>
      </c>
      <c r="C8" s="2">
        <v>877</v>
      </c>
      <c r="D8" s="2" t="s">
        <v>139</v>
      </c>
      <c r="E8" s="2" t="s">
        <v>154</v>
      </c>
      <c r="F8" s="6" t="s">
        <v>509</v>
      </c>
      <c r="G8" s="3" t="s">
        <v>510</v>
      </c>
      <c r="H8" s="2" t="s">
        <v>41</v>
      </c>
      <c r="I8" s="17">
        <v>20000</v>
      </c>
    </row>
    <row r="9" spans="1:9" x14ac:dyDescent="0.25">
      <c r="A9" s="50" t="s">
        <v>298</v>
      </c>
      <c r="B9" s="51"/>
      <c r="C9" s="51"/>
      <c r="D9" s="51"/>
      <c r="E9" s="51"/>
      <c r="F9" s="51"/>
      <c r="G9" s="51"/>
      <c r="H9" s="52"/>
      <c r="I9" s="19">
        <f>SUBTOTAL(9,I6:I8)</f>
        <v>670000</v>
      </c>
    </row>
    <row r="10" spans="1:9" ht="12.75" customHeight="1" x14ac:dyDescent="0.25">
      <c r="A10" s="49" t="s">
        <v>297</v>
      </c>
      <c r="B10" s="49"/>
      <c r="C10" s="49"/>
      <c r="D10" s="49"/>
      <c r="E10" s="49"/>
      <c r="F10" s="49"/>
      <c r="G10" s="49"/>
      <c r="H10" s="49"/>
      <c r="I10" s="49"/>
    </row>
    <row r="11" spans="1:9" ht="52.8" x14ac:dyDescent="0.25">
      <c r="A11" s="2">
        <v>1</v>
      </c>
      <c r="B11" s="2" t="s">
        <v>333</v>
      </c>
      <c r="C11" s="2">
        <v>835</v>
      </c>
      <c r="D11" s="2" t="s">
        <v>311</v>
      </c>
      <c r="E11" s="2" t="s">
        <v>312</v>
      </c>
      <c r="F11" s="6" t="s">
        <v>313</v>
      </c>
      <c r="G11" s="3" t="s">
        <v>314</v>
      </c>
      <c r="H11" s="2" t="s">
        <v>82</v>
      </c>
      <c r="I11" s="17">
        <v>8000</v>
      </c>
    </row>
    <row r="12" spans="1:9" ht="39.6" x14ac:dyDescent="0.25">
      <c r="A12" s="2">
        <v>2</v>
      </c>
      <c r="B12" s="2" t="s">
        <v>334</v>
      </c>
      <c r="C12" s="2">
        <v>835</v>
      </c>
      <c r="D12" s="2" t="s">
        <v>311</v>
      </c>
      <c r="E12" s="2" t="s">
        <v>315</v>
      </c>
      <c r="F12" s="6" t="s">
        <v>316</v>
      </c>
      <c r="G12" s="3" t="s">
        <v>317</v>
      </c>
      <c r="H12" s="2" t="s">
        <v>82</v>
      </c>
      <c r="I12" s="17">
        <v>40000</v>
      </c>
    </row>
    <row r="13" spans="1:9" ht="39.6" x14ac:dyDescent="0.25">
      <c r="A13" s="2">
        <v>3</v>
      </c>
      <c r="B13" s="2" t="s">
        <v>335</v>
      </c>
      <c r="C13" s="2">
        <v>835</v>
      </c>
      <c r="D13" s="2" t="s">
        <v>311</v>
      </c>
      <c r="E13" s="2" t="s">
        <v>318</v>
      </c>
      <c r="F13" s="6" t="s">
        <v>319</v>
      </c>
      <c r="G13" s="3" t="s">
        <v>320</v>
      </c>
      <c r="H13" s="2" t="s">
        <v>82</v>
      </c>
      <c r="I13" s="17">
        <v>10000</v>
      </c>
    </row>
    <row r="14" spans="1:9" ht="66" x14ac:dyDescent="0.25">
      <c r="A14" s="2">
        <v>4</v>
      </c>
      <c r="B14" s="2" t="s">
        <v>336</v>
      </c>
      <c r="C14" s="2">
        <v>886</v>
      </c>
      <c r="D14" s="2" t="s">
        <v>164</v>
      </c>
      <c r="E14" s="2" t="s">
        <v>321</v>
      </c>
      <c r="F14" s="6" t="s">
        <v>322</v>
      </c>
      <c r="G14" s="3" t="s">
        <v>323</v>
      </c>
      <c r="H14" s="2" t="s">
        <v>82</v>
      </c>
      <c r="I14" s="17">
        <v>25000</v>
      </c>
    </row>
    <row r="15" spans="1:9" ht="12.75" customHeight="1" x14ac:dyDescent="0.25">
      <c r="A15" s="2">
        <v>5</v>
      </c>
      <c r="B15" s="2" t="s">
        <v>337</v>
      </c>
      <c r="C15" s="2">
        <v>886</v>
      </c>
      <c r="D15" s="2" t="s">
        <v>164</v>
      </c>
      <c r="E15" s="2" t="s">
        <v>324</v>
      </c>
      <c r="F15" s="6" t="s">
        <v>325</v>
      </c>
      <c r="G15" s="3" t="s">
        <v>326</v>
      </c>
      <c r="H15" s="2" t="s">
        <v>82</v>
      </c>
      <c r="I15" s="17">
        <v>15000</v>
      </c>
    </row>
    <row r="16" spans="1:9" ht="39.6" x14ac:dyDescent="0.25">
      <c r="A16" s="2">
        <v>6</v>
      </c>
      <c r="B16" s="2" t="s">
        <v>338</v>
      </c>
      <c r="C16" s="2">
        <v>887</v>
      </c>
      <c r="D16" s="8" t="s">
        <v>178</v>
      </c>
      <c r="E16" s="8" t="s">
        <v>327</v>
      </c>
      <c r="F16" s="6" t="s">
        <v>328</v>
      </c>
      <c r="G16" s="3" t="s">
        <v>329</v>
      </c>
      <c r="H16" s="2" t="s">
        <v>82</v>
      </c>
      <c r="I16" s="17">
        <v>50000</v>
      </c>
    </row>
    <row r="17" spans="1:9" ht="39.6" x14ac:dyDescent="0.25">
      <c r="A17" s="2">
        <v>7</v>
      </c>
      <c r="B17" s="2" t="s">
        <v>338</v>
      </c>
      <c r="C17" s="2">
        <v>887</v>
      </c>
      <c r="D17" s="8" t="s">
        <v>178</v>
      </c>
      <c r="E17" s="8" t="s">
        <v>327</v>
      </c>
      <c r="F17" s="6" t="s">
        <v>330</v>
      </c>
      <c r="G17" s="3" t="s">
        <v>317</v>
      </c>
      <c r="H17" s="2" t="s">
        <v>82</v>
      </c>
      <c r="I17" s="17">
        <v>20000</v>
      </c>
    </row>
    <row r="18" spans="1:9" ht="12.75" customHeight="1" x14ac:dyDescent="0.25">
      <c r="A18" s="50" t="s">
        <v>298</v>
      </c>
      <c r="B18" s="51"/>
      <c r="C18" s="51"/>
      <c r="D18" s="51"/>
      <c r="E18" s="51"/>
      <c r="F18" s="51"/>
      <c r="G18" s="51"/>
      <c r="H18" s="52"/>
      <c r="I18" s="19">
        <f>SUBTOTAL(9,I11:I17)</f>
        <v>168000</v>
      </c>
    </row>
    <row r="19" spans="1:9" x14ac:dyDescent="0.25">
      <c r="A19" s="50" t="s">
        <v>347</v>
      </c>
      <c r="B19" s="51"/>
      <c r="C19" s="51"/>
      <c r="D19" s="51"/>
      <c r="E19" s="51"/>
      <c r="F19" s="51"/>
      <c r="G19" s="51"/>
      <c r="H19" s="52"/>
      <c r="I19" s="19">
        <f>SUBTOTAL(9,I6:I18)</f>
        <v>838000</v>
      </c>
    </row>
  </sheetData>
  <mergeCells count="6">
    <mergeCell ref="A5:I5"/>
    <mergeCell ref="A9:H9"/>
    <mergeCell ref="A2:I2"/>
    <mergeCell ref="A19:H19"/>
    <mergeCell ref="A18:H18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drogi i przepusty wg RDW</vt:lpstr>
      <vt:lpstr>mosty wg RDW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PiotrM</dc:creator>
  <cp:lastModifiedBy>Izabela</cp:lastModifiedBy>
  <dcterms:created xsi:type="dcterms:W3CDTF">2020-07-04T05:02:22Z</dcterms:created>
  <dcterms:modified xsi:type="dcterms:W3CDTF">2020-07-06T16:54:43Z</dcterms:modified>
</cp:coreProperties>
</file>